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Sheet1" sheetId="1" r:id="rId1"/>
    <sheet name="Missing items Jan. 2011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<sst xmlns="http://schemas.openxmlformats.org/spreadsheetml/2006/main" count="1985" uniqueCount="1436">
  <si>
    <r>
      <t xml:space="preserve">oilseal front hub 2000 I/II (leather)   </t>
    </r>
    <r>
      <rPr>
        <b/>
        <sz val="10"/>
        <color indexed="12"/>
        <rFont val="Arial"/>
        <family val="2"/>
      </rPr>
      <t>non-genuine</t>
    </r>
    <r>
      <rPr>
        <sz val="10"/>
        <color indexed="12"/>
        <rFont val="Arial"/>
        <family val="2"/>
      </rPr>
      <t xml:space="preserve"> </t>
    </r>
  </si>
  <si>
    <r>
      <t>USED</t>
    </r>
    <r>
      <rPr>
        <sz val="10"/>
        <rFont val="Arial"/>
        <family val="2"/>
      </rPr>
      <t xml:space="preserve"> black plastic boot rear panel finisher 2.5PI/2500 S saloon</t>
    </r>
  </si>
  <si>
    <t>138548</t>
  </si>
  <si>
    <r>
      <t xml:space="preserve">asbestos carb spacers  (double thickness) </t>
    </r>
    <r>
      <rPr>
        <b/>
        <sz val="10"/>
        <rFont val="Arial"/>
        <family val="2"/>
      </rPr>
      <t>1974 2000 (SU carbs.)</t>
    </r>
  </si>
  <si>
    <r>
      <t>downpipe gasket 2000 mk.I etc</t>
    </r>
    <r>
      <rPr>
        <b/>
        <sz val="10"/>
        <color indexed="10"/>
        <rFont val="Arial"/>
        <family val="2"/>
      </rPr>
      <t xml:space="preserve"> (proper copper type) see TSSC</t>
    </r>
  </si>
  <si>
    <r>
      <t xml:space="preserve">Smiths </t>
    </r>
    <r>
      <rPr>
        <sz val="10"/>
        <rFont val="Arial"/>
        <family val="2"/>
      </rPr>
      <t xml:space="preserve">instrument cluster (fuel/temp/volts) early 2000 mk.II </t>
    </r>
    <r>
      <rPr>
        <b/>
        <sz val="10"/>
        <rFont val="Arial"/>
        <family val="0"/>
      </rPr>
      <t>USED</t>
    </r>
  </si>
  <si>
    <r>
      <t>(Lucas 39180) wiper col. switch early 2000 II</t>
    </r>
    <r>
      <rPr>
        <b/>
        <sz val="10"/>
        <rFont val="Arial"/>
        <family val="0"/>
      </rPr>
      <t xml:space="preserve"> LH Steer</t>
    </r>
  </si>
  <si>
    <t>707363</t>
  </si>
  <si>
    <r>
      <t xml:space="preserve">window winder assy. LH rear 2000/2500 </t>
    </r>
    <r>
      <rPr>
        <b/>
        <sz val="10"/>
        <rFont val="Arial"/>
        <family val="2"/>
      </rPr>
      <t xml:space="preserve">1975 on  </t>
    </r>
  </si>
  <si>
    <r>
      <t xml:space="preserve">rear brake shoe 2000 mk.I later </t>
    </r>
    <r>
      <rPr>
        <b/>
        <sz val="10"/>
        <rFont val="Arial"/>
        <family val="0"/>
      </rPr>
      <t>see GBS 752</t>
    </r>
  </si>
  <si>
    <t xml:space="preserve">flywheel spigot bush late 2000 manual </t>
  </si>
  <si>
    <t xml:space="preserve">spigot bush 2000 mk.II auto   </t>
  </si>
  <si>
    <t>speaker grille anchor stud (3 per car)</t>
  </si>
  <si>
    <t>615701</t>
  </si>
  <si>
    <t>567790</t>
  </si>
  <si>
    <r>
      <t xml:space="preserve">rear shock absorber 2000 saloon/estate </t>
    </r>
    <r>
      <rPr>
        <b/>
        <sz val="10"/>
        <rFont val="Arial"/>
        <family val="2"/>
      </rPr>
      <t>(one only)</t>
    </r>
  </si>
  <si>
    <t>GFE 7004</t>
  </si>
  <si>
    <t>606168</t>
  </si>
  <si>
    <r>
      <t xml:space="preserve">voltage stabiliser (TSSC/2000 etc) </t>
    </r>
    <r>
      <rPr>
        <b/>
        <sz val="10"/>
        <rFont val="Arial"/>
        <family val="0"/>
      </rPr>
      <t>see TSSC list</t>
    </r>
  </si>
  <si>
    <t>front hub kit (1 side) 2000</t>
  </si>
  <si>
    <t>windscreen all 2000 toughened, not tinted</t>
  </si>
  <si>
    <t>front lower doorhinge LH 2000</t>
  </si>
  <si>
    <t>139395</t>
  </si>
  <si>
    <t>(probable no.) speedo driven gear green 2.5PI mkII auto?</t>
  </si>
  <si>
    <t>108499</t>
  </si>
  <si>
    <r>
      <t xml:space="preserve">fan bush sleeve GT6 III/2000 etc  </t>
    </r>
    <r>
      <rPr>
        <b/>
        <sz val="10"/>
        <rFont val="Arial"/>
        <family val="2"/>
      </rPr>
      <t>see TSSC list</t>
    </r>
  </si>
  <si>
    <r>
      <t xml:space="preserve">fan bush 2000 mk I/mk.II etc. (8 reqd. per car) </t>
    </r>
    <r>
      <rPr>
        <b/>
        <sz val="10"/>
        <rFont val="Arial"/>
        <family val="2"/>
      </rPr>
      <t>see TSSC list</t>
    </r>
  </si>
  <si>
    <r>
      <t>USED</t>
    </r>
    <r>
      <rPr>
        <sz val="10"/>
        <color indexed="12"/>
        <rFont val="Arial"/>
        <family val="2"/>
      </rPr>
      <t xml:space="preserve"> (square type) steering coupling late 2000/TR5/TR6</t>
    </r>
  </si>
  <si>
    <t xml:space="preserve">return pipe assembly, oil cooler 2500 auto box </t>
  </si>
  <si>
    <t>RKC 127</t>
  </si>
  <si>
    <t>158368</t>
  </si>
  <si>
    <t>needle roller bearing gearbox 2000/Stag</t>
  </si>
  <si>
    <t>LH red lens late 2000 saloon</t>
  </si>
  <si>
    <t>RTC 1744</t>
  </si>
  <si>
    <t>(144859) greaseable u/j 2000/2.5/TR/Stag driveshaft</t>
  </si>
  <si>
    <t>brake shelf</t>
  </si>
  <si>
    <t>gearlever spring some 2000 mk.I</t>
  </si>
  <si>
    <t>NL 2213</t>
  </si>
  <si>
    <t>gearbox circlip 2000/2.5 mk.I/TR</t>
  </si>
  <si>
    <t>GRK 4007</t>
  </si>
  <si>
    <t>(513390) clutch slave cylinder kit (1" bore) 2.5PI/2500/TR5/TR6/Stag</t>
  </si>
  <si>
    <t>513390</t>
  </si>
  <si>
    <r>
      <t xml:space="preserve">clutch slave cylinder kit 2.5PI etc </t>
    </r>
    <r>
      <rPr>
        <b/>
        <sz val="10"/>
        <color indexed="20"/>
        <rFont val="Arial"/>
        <family val="2"/>
      </rPr>
      <t>see GRK 4007</t>
    </r>
  </si>
  <si>
    <r>
      <t xml:space="preserve">overdrive oil filter 2000 mk.I/II             </t>
    </r>
    <r>
      <rPr>
        <b/>
        <sz val="10"/>
        <rFont val="Arial"/>
        <family val="2"/>
      </rPr>
      <t>see O/D list</t>
    </r>
  </si>
  <si>
    <r>
      <t>"o" ring kit PAS 2000 mk.II/Stag</t>
    </r>
    <r>
      <rPr>
        <b/>
        <sz val="10"/>
        <rFont val="Arial"/>
        <family val="0"/>
      </rPr>
      <t xml:space="preserve"> (incomplete)</t>
    </r>
  </si>
  <si>
    <t>518673</t>
  </si>
  <si>
    <t>307583</t>
  </si>
  <si>
    <r>
      <t xml:space="preserve">alloy wheel trim (embellisher) later mk.I 2000 etc </t>
    </r>
    <r>
      <rPr>
        <b/>
        <sz val="10"/>
        <color indexed="10"/>
        <rFont val="Arial"/>
        <family val="2"/>
      </rPr>
      <t xml:space="preserve">see TSSC list  </t>
    </r>
  </si>
  <si>
    <t xml:space="preserve">boot lock 2000 mk.I/II saloon                </t>
  </si>
  <si>
    <t>grille badge "2000" earlier mk.II                           (up to)</t>
  </si>
  <si>
    <t>627491</t>
  </si>
  <si>
    <t>side moulding, RH rear 2000</t>
  </si>
  <si>
    <t>627525</t>
  </si>
  <si>
    <r>
      <t xml:space="preserve">elbow hose, adaptor to inlet manifold </t>
    </r>
    <r>
      <rPr>
        <b/>
        <sz val="10"/>
        <rFont val="Arial"/>
        <family val="2"/>
      </rPr>
      <t>see TSSC</t>
    </r>
  </si>
  <si>
    <r>
      <t xml:space="preserve">washer/wiper switch 2000 mk.II </t>
    </r>
    <r>
      <rPr>
        <b/>
        <sz val="10"/>
        <rFont val="Arial"/>
        <family val="2"/>
      </rPr>
      <t>see Dol.</t>
    </r>
  </si>
  <si>
    <t>rear amber lens LH 2000 mk.II saloon (late)</t>
  </si>
  <si>
    <t>RTC 1315</t>
  </si>
  <si>
    <t>door capping front RH 2000 mk.II  (poor veneer)</t>
  </si>
  <si>
    <r>
      <t xml:space="preserve">fuel gauge 2.5PI mk.II/Dol./Stag   </t>
    </r>
    <r>
      <rPr>
        <b/>
        <sz val="10"/>
        <rFont val="Arial"/>
        <family val="0"/>
      </rPr>
      <t>see  Dol. list</t>
    </r>
  </si>
  <si>
    <t>securing ring, viscous fan, late 2000/2500</t>
  </si>
  <si>
    <r>
      <t xml:space="preserve">petrol pump gasket </t>
    </r>
    <r>
      <rPr>
        <b/>
        <sz val="10"/>
        <rFont val="Arial"/>
        <family val="0"/>
      </rPr>
      <t>(see TSSC list)</t>
    </r>
  </si>
  <si>
    <t xml:space="preserve">throttle cable 2.5PI mk.II earlier  </t>
  </si>
  <si>
    <r>
      <t xml:space="preserve">choke cable assembly </t>
    </r>
    <r>
      <rPr>
        <b/>
        <sz val="10"/>
        <rFont val="Arial"/>
        <family val="2"/>
      </rPr>
      <t>less switch 137607</t>
    </r>
    <r>
      <rPr>
        <sz val="10"/>
        <rFont val="Arial"/>
        <family val="0"/>
      </rPr>
      <t xml:space="preserve"> 2000 mk.II </t>
    </r>
  </si>
  <si>
    <t>interior (dome) lamp 1500/2000/2500 (damaged)</t>
  </si>
  <si>
    <t xml:space="preserve">centre fresh air outlet 2000 mk.II/Stag </t>
  </si>
  <si>
    <t>moulding, top of rear RH door saloon</t>
  </si>
  <si>
    <t>722792</t>
  </si>
  <si>
    <t>723454</t>
  </si>
  <si>
    <t>plastic end cap, RH side window moulding late 2000 sal.</t>
  </si>
  <si>
    <t>716223</t>
  </si>
  <si>
    <t>trim end cap LH, door top finisher 2000</t>
  </si>
  <si>
    <t>U</t>
  </si>
  <si>
    <r>
      <t xml:space="preserve">sundry parts kit SU carb 2000 mk. II (etc.?) </t>
    </r>
    <r>
      <rPr>
        <b/>
        <sz val="10"/>
        <rFont val="Arial"/>
        <family val="2"/>
      </rPr>
      <t>one only</t>
    </r>
  </si>
  <si>
    <t>"2000 mk 2" boot badge</t>
  </si>
  <si>
    <t>rear rubber moulding RH mk.II Germany</t>
  </si>
  <si>
    <t>(513897) ball bearing, mainshaft 2000/Stag</t>
  </si>
  <si>
    <t>616100</t>
  </si>
  <si>
    <r>
      <t xml:space="preserve">steering lock 2000 mk.II early </t>
    </r>
    <r>
      <rPr>
        <b/>
        <sz val="10"/>
        <rFont val="Arial"/>
        <family val="0"/>
      </rPr>
      <t>see 311890</t>
    </r>
  </si>
  <si>
    <t>216269</t>
  </si>
  <si>
    <r>
      <t xml:space="preserve">round gear knob 2000 mk.I </t>
    </r>
    <r>
      <rPr>
        <b/>
        <sz val="10"/>
        <rFont val="Arial"/>
        <family val="0"/>
      </rPr>
      <t>see TSSC</t>
    </r>
  </si>
  <si>
    <t>GSY 129</t>
  </si>
  <si>
    <t>126785</t>
  </si>
  <si>
    <t>push button/lock 2000 estate tailgate</t>
  </si>
  <si>
    <t>613846</t>
  </si>
  <si>
    <t>badge "automatic" some late 2000 mk.I</t>
  </si>
  <si>
    <t>seat recline lever spring LH 2000 mk I</t>
  </si>
  <si>
    <t>572594</t>
  </si>
  <si>
    <t>153447</t>
  </si>
  <si>
    <t>(RTC 447) rear oil seal 2000 auto box</t>
  </si>
  <si>
    <t>214239</t>
  </si>
  <si>
    <t>TSSC tray</t>
  </si>
  <si>
    <t>214678</t>
  </si>
  <si>
    <t>speedo cable o/d 2000/2.5PI  mk.I/some II</t>
  </si>
  <si>
    <t>GSD 247</t>
  </si>
  <si>
    <t>GSD 311</t>
  </si>
  <si>
    <t>518017</t>
  </si>
  <si>
    <t>GWC 1204</t>
  </si>
  <si>
    <t>rear wheel cylinder 2000/2.5 mk.I</t>
  </si>
  <si>
    <t>GWC 1205</t>
  </si>
  <si>
    <r>
      <t xml:space="preserve">wheelnut 2000/2.5  </t>
    </r>
    <r>
      <rPr>
        <b/>
        <sz val="10"/>
        <rFont val="Arial"/>
        <family val="2"/>
      </rPr>
      <t>secondhand</t>
    </r>
  </si>
  <si>
    <t>ABU 3311</t>
  </si>
  <si>
    <t>quarterlight catch base RH all 2000</t>
  </si>
  <si>
    <t>ZKC 1782</t>
  </si>
  <si>
    <t>139952</t>
  </si>
  <si>
    <t>annulus, "J" type overdrive 2000 etc</t>
  </si>
  <si>
    <t>mounting plate rear seat belt 2000</t>
  </si>
  <si>
    <t>door check spring RH rear mk.I/II</t>
  </si>
  <si>
    <t xml:space="preserve">rear hub housing 2000/Stag/TR </t>
  </si>
  <si>
    <t>moulding, top of rear RH door estate</t>
  </si>
  <si>
    <t>front carburettor early 2000 mk.I</t>
  </si>
  <si>
    <t>211137</t>
  </si>
  <si>
    <t>GEX 7329</t>
  </si>
  <si>
    <t>GEX 7500</t>
  </si>
  <si>
    <t>GEX 7506</t>
  </si>
  <si>
    <t>(138807) "D"-clamp 2000/2.5 (1.75")</t>
  </si>
  <si>
    <t>voltmeter (round) late 2.5PI/2500/Dolomite</t>
  </si>
  <si>
    <t>159606</t>
  </si>
  <si>
    <t>155632</t>
  </si>
  <si>
    <t>spring, selector shaft, 2000/Stag/TR etc</t>
  </si>
  <si>
    <t>rear lamp unit RH late 2000 mk.II sal.</t>
  </si>
  <si>
    <t>GSP 4362</t>
  </si>
  <si>
    <t>159873</t>
  </si>
  <si>
    <t>159905</t>
  </si>
  <si>
    <t>handbrake ratchet 2000 mk.II</t>
  </si>
  <si>
    <r>
      <t>"D" clip 2" 2000/Dolomite exhaust</t>
    </r>
    <r>
      <rPr>
        <b/>
        <sz val="10"/>
        <rFont val="Arial"/>
        <family val="0"/>
      </rPr>
      <t xml:space="preserve"> see GEX 7500</t>
    </r>
  </si>
  <si>
    <t>(stamped "56") diff. thrust washer .055"/.057"</t>
  </si>
  <si>
    <t>139955</t>
  </si>
  <si>
    <t>(stamped "68") diff. thrust washer .067"/.069"</t>
  </si>
  <si>
    <t>139956</t>
  </si>
  <si>
    <t>159872</t>
  </si>
  <si>
    <r>
      <t xml:space="preserve">stud,  "J" type overdrive              </t>
    </r>
    <r>
      <rPr>
        <b/>
        <sz val="10"/>
        <rFont val="Arial"/>
        <family val="2"/>
      </rPr>
      <t xml:space="preserve">        see O/D list</t>
    </r>
    <r>
      <rPr>
        <sz val="10"/>
        <rFont val="Arial"/>
        <family val="0"/>
      </rPr>
      <t xml:space="preserve">    </t>
    </r>
  </si>
  <si>
    <t>handbrake linkage RH 2000 mk.I</t>
  </si>
  <si>
    <t>153237</t>
  </si>
  <si>
    <r>
      <t xml:space="preserve">boot lid 2000/2.5PI mk I saloon </t>
    </r>
    <r>
      <rPr>
        <b/>
        <sz val="10"/>
        <rFont val="Arial"/>
        <family val="0"/>
      </rPr>
      <t>buyer collects!</t>
    </r>
    <r>
      <rPr>
        <sz val="10"/>
        <rFont val="Arial"/>
        <family val="2"/>
      </rPr>
      <t xml:space="preserve"> </t>
    </r>
  </si>
  <si>
    <t>123415</t>
  </si>
  <si>
    <t>132852</t>
  </si>
  <si>
    <r>
      <t>heater fan switch 2000/2500 mk.II (</t>
    </r>
    <r>
      <rPr>
        <b/>
        <sz val="10"/>
        <color indexed="12"/>
        <rFont val="Arial"/>
        <family val="2"/>
      </rPr>
      <t>1975 on)  see TSSC list</t>
    </r>
  </si>
  <si>
    <t>amber lens flasher RH front 2000 mk.I</t>
  </si>
  <si>
    <r>
      <t xml:space="preserve">vacuum unit </t>
    </r>
    <r>
      <rPr>
        <b/>
        <sz val="10"/>
        <rFont val="Arial"/>
        <family val="0"/>
      </rPr>
      <t>see 515859</t>
    </r>
  </si>
  <si>
    <t>513897</t>
  </si>
  <si>
    <r>
      <t xml:space="preserve">ball bearing </t>
    </r>
    <r>
      <rPr>
        <b/>
        <sz val="10"/>
        <rFont val="Arial"/>
        <family val="2"/>
      </rPr>
      <t>see SP75G</t>
    </r>
  </si>
  <si>
    <t>140609</t>
  </si>
  <si>
    <t>GHF 1147</t>
  </si>
  <si>
    <r>
      <t xml:space="preserve">trim clip, rear lamp finisher 2000 mk.I  </t>
    </r>
    <r>
      <rPr>
        <b/>
        <sz val="10"/>
        <color indexed="12"/>
        <rFont val="Arial"/>
        <family val="2"/>
      </rPr>
      <t>see 614107</t>
    </r>
  </si>
  <si>
    <t>614107</t>
  </si>
  <si>
    <r>
      <t xml:space="preserve">bush, steel, mainshaft, 2000 Sprint </t>
    </r>
    <r>
      <rPr>
        <b/>
        <sz val="10"/>
        <rFont val="Arial"/>
        <family val="2"/>
      </rPr>
      <t>&gt;&gt;UKC 956</t>
    </r>
  </si>
  <si>
    <t>flexible exhaust strap 2000 mk.I (overdrive only)</t>
  </si>
  <si>
    <t xml:space="preserve">wheel stud 2000 (front)  </t>
  </si>
  <si>
    <t xml:space="preserve">chrome window winder escutcheon 2000 mk.II       </t>
  </si>
  <si>
    <t xml:space="preserve">interior door latch 2000 mk.II/Dol.        </t>
  </si>
  <si>
    <t>C top box 2</t>
  </si>
  <si>
    <t>GBS 547</t>
  </si>
  <si>
    <t>149805</t>
  </si>
  <si>
    <t>screw, slow running, 2.5PI/TR5/TR6</t>
  </si>
  <si>
    <t xml:space="preserve">rear wheel cylinder 2000/2.5 mk.II </t>
  </si>
  <si>
    <t>boot floor board 2000/2.5  II saloon</t>
  </si>
  <si>
    <t>int. door latch linkage RH rear 2000 mk.II</t>
  </si>
  <si>
    <t>718289</t>
  </si>
  <si>
    <t>front RH door handle &amp; keys 2000 mk.II</t>
  </si>
  <si>
    <t>boot floor board LH 2000 II saloon (not PI)</t>
  </si>
  <si>
    <t>bonnet release cable (inner + knob)2000 I/II (45" long)</t>
  </si>
  <si>
    <r>
      <t xml:space="preserve">Lucas 31696 switch (h.r.w.) 2000 mk.I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156467</t>
    </r>
  </si>
  <si>
    <t>ZKC 1784</t>
  </si>
  <si>
    <t>155310</t>
  </si>
  <si>
    <r>
      <t xml:space="preserve">mainshaft Sprint/2000/2500/TR6 (J-type o/d) </t>
    </r>
    <r>
      <rPr>
        <b/>
        <sz val="10"/>
        <rFont val="Arial"/>
        <family val="2"/>
      </rPr>
      <t>see Dol. list</t>
    </r>
  </si>
  <si>
    <r>
      <t xml:space="preserve">tailgate hinge assy.RH 2000/2500 estate </t>
    </r>
    <r>
      <rPr>
        <b/>
        <sz val="10"/>
        <rFont val="Arial"/>
        <family val="0"/>
      </rPr>
      <t>very rusty needs blasting</t>
    </r>
  </si>
  <si>
    <t>519956</t>
  </si>
  <si>
    <r>
      <t xml:space="preserve">oil filter </t>
    </r>
    <r>
      <rPr>
        <b/>
        <sz val="10"/>
        <rFont val="Arial"/>
        <family val="0"/>
      </rPr>
      <t>see TSSC list</t>
    </r>
  </si>
  <si>
    <t>GFE 1048</t>
  </si>
  <si>
    <t>127651</t>
  </si>
  <si>
    <r>
      <t xml:space="preserve">ignition switch (bare) 2000/TR/TSSC </t>
    </r>
    <r>
      <rPr>
        <b/>
        <sz val="10"/>
        <rFont val="Arial"/>
        <family val="2"/>
      </rPr>
      <t>see TSSC</t>
    </r>
  </si>
  <si>
    <t xml:space="preserve">gearlever retainer 2000  </t>
  </si>
  <si>
    <r>
      <t xml:space="preserve">plastic trim clip 2000/1300 </t>
    </r>
    <r>
      <rPr>
        <b/>
        <sz val="10"/>
        <rFont val="Arial"/>
        <family val="0"/>
      </rPr>
      <t>see GHF 1161</t>
    </r>
  </si>
  <si>
    <t>anti-vibration strap mk.II RH (stamped "R")</t>
  </si>
  <si>
    <t>210886</t>
  </si>
  <si>
    <t>gearbox blanking plate joint washer 2000 mk.II</t>
  </si>
  <si>
    <t>56793</t>
  </si>
  <si>
    <t>seat recline lever spring RH 2000 mk I</t>
  </si>
  <si>
    <t>307095</t>
  </si>
  <si>
    <r>
      <t xml:space="preserve">choke knob 2000 mk.II/early Dolomite 1850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</t>
    </r>
  </si>
  <si>
    <t>badge boot "TRIUMPH" 2000 mk.I (pre-facelift)</t>
  </si>
  <si>
    <r>
      <t xml:space="preserve">battery condition indicator 2.5PI mk.II </t>
    </r>
    <r>
      <rPr>
        <b/>
        <sz val="10"/>
        <rFont val="Arial"/>
        <family val="2"/>
      </rPr>
      <t>see Dol. list</t>
    </r>
  </si>
  <si>
    <t xml:space="preserve">choke cable complete 2.5PI mk.II early               </t>
  </si>
  <si>
    <t>indicator switch early 2000 mk.I</t>
  </si>
  <si>
    <t>211178</t>
  </si>
  <si>
    <t>circlip, steering rack 2000/Stag PAS</t>
  </si>
  <si>
    <r>
      <t xml:space="preserve">fuel gauge (round) late 2.5PI/2500/Dolomite </t>
    </r>
    <r>
      <rPr>
        <b/>
        <sz val="10"/>
        <rFont val="Arial"/>
        <family val="2"/>
      </rPr>
      <t>see TSSC</t>
    </r>
    <r>
      <rPr>
        <sz val="10"/>
        <rFont val="Arial"/>
        <family val="0"/>
      </rPr>
      <t xml:space="preserve"> </t>
    </r>
  </si>
  <si>
    <t>speedo drive bearing o/d (not J-type)</t>
  </si>
  <si>
    <t>GFB 11038</t>
  </si>
  <si>
    <r>
      <t xml:space="preserve">rear lamp 2000 mk.II LH (early) </t>
    </r>
    <r>
      <rPr>
        <b/>
        <sz val="10"/>
        <rFont val="Arial"/>
        <family val="0"/>
      </rPr>
      <t xml:space="preserve">see also TKC 956 </t>
    </r>
  </si>
  <si>
    <r>
      <t xml:space="preserve">rear lamp 2000 mk.II RH (early) </t>
    </r>
    <r>
      <rPr>
        <b/>
        <sz val="10"/>
        <rFont val="Arial"/>
        <family val="0"/>
      </rPr>
      <t xml:space="preserve">see also TKC 955 </t>
    </r>
  </si>
  <si>
    <r>
      <t xml:space="preserve">hazard warning switch (Germany only) </t>
    </r>
    <r>
      <rPr>
        <b/>
        <sz val="10"/>
        <rFont val="Arial"/>
        <family val="2"/>
      </rPr>
      <t>see TSSC list</t>
    </r>
  </si>
  <si>
    <t>speedo drive gear (24 teeth) 2000 mk.I/II</t>
  </si>
  <si>
    <t>A7</t>
  </si>
  <si>
    <t>518797</t>
  </si>
  <si>
    <t>side/flasher lens 2000 mk.II RH</t>
  </si>
  <si>
    <t>(stamped "72") diff. thrust washer .071"/.073"</t>
  </si>
  <si>
    <t>137908</t>
  </si>
  <si>
    <r>
      <t xml:space="preserve">waterpump housing 2000/2500 etc </t>
    </r>
    <r>
      <rPr>
        <b/>
        <sz val="10"/>
        <rFont val="Arial"/>
        <family val="2"/>
      </rPr>
      <t>see TSSC list</t>
    </r>
  </si>
  <si>
    <t>yoke, inner steering column 2000 mk.I</t>
  </si>
  <si>
    <t>gearbox crossmember 2000</t>
  </si>
  <si>
    <t>808116</t>
  </si>
  <si>
    <t>(214303) fanbelt 1300, 2000 mk.I late on</t>
  </si>
  <si>
    <t>214303</t>
  </si>
  <si>
    <r>
      <t xml:space="preserve">gasket, manifold to downpipe mk.II </t>
    </r>
    <r>
      <rPr>
        <b/>
        <sz val="10"/>
        <rFont val="Arial"/>
        <family val="2"/>
      </rPr>
      <t>see GEG 718</t>
    </r>
  </si>
  <si>
    <r>
      <t xml:space="preserve">(106958) downpipe gasket 2000/2.5 etc </t>
    </r>
    <r>
      <rPr>
        <b/>
        <sz val="10"/>
        <rFont val="Arial"/>
        <family val="0"/>
      </rPr>
      <t>see TSSC list</t>
    </r>
  </si>
  <si>
    <t>NKC 43</t>
  </si>
  <si>
    <t>rear centre bumper 2000 mk.II saloon (holes)</t>
  </si>
  <si>
    <r>
      <t>spring insulator</t>
    </r>
    <r>
      <rPr>
        <b/>
        <sz val="10"/>
        <rFont val="Arial"/>
        <family val="0"/>
      </rPr>
      <t xml:space="preserve"> see 138818</t>
    </r>
  </si>
  <si>
    <t>156460</t>
  </si>
  <si>
    <t>(QH equivalent QR 1549) "   "</t>
  </si>
  <si>
    <t>ZKC 1789</t>
  </si>
  <si>
    <r>
      <t xml:space="preserve">(CS8/DSB108) contact set late 2000 </t>
    </r>
    <r>
      <rPr>
        <b/>
        <sz val="10"/>
        <rFont val="Arial"/>
        <family val="0"/>
      </rPr>
      <t>see TSSC</t>
    </r>
  </si>
  <si>
    <t>wiper wheelbox kit (one side) 2000/2500 mk.II</t>
  </si>
  <si>
    <t>GFB 142</t>
  </si>
  <si>
    <t>714296</t>
  </si>
  <si>
    <t>moulding, front grille lower</t>
  </si>
  <si>
    <t>bumper bracket 2000 mk.II front LH/RH</t>
  </si>
  <si>
    <r>
      <t xml:space="preserve">nosecone assy 2000 mk.I  </t>
    </r>
    <r>
      <rPr>
        <b/>
        <sz val="10"/>
        <rFont val="Arial"/>
        <family val="2"/>
      </rPr>
      <t>see 575272</t>
    </r>
  </si>
  <si>
    <t>513682</t>
  </si>
  <si>
    <r>
      <t xml:space="preserve">"o" ring (Lucas) distributor drive 6-cyl.,2000/TR/Vit. </t>
    </r>
    <r>
      <rPr>
        <b/>
        <sz val="10"/>
        <color indexed="20"/>
        <rFont val="Arial"/>
        <family val="2"/>
      </rPr>
      <t>see TSSC list</t>
    </r>
  </si>
  <si>
    <t>141907</t>
  </si>
  <si>
    <t xml:space="preserve">rear door latch RH late 2000 mk.II    </t>
  </si>
  <si>
    <t>625895</t>
  </si>
  <si>
    <t>clip, securing heater knob, 2000/Dol.</t>
  </si>
  <si>
    <r>
      <t xml:space="preserve">washer, coupling flange "J" type o/d    </t>
    </r>
    <r>
      <rPr>
        <b/>
        <sz val="10"/>
        <rFont val="Arial"/>
        <family val="2"/>
      </rPr>
      <t>see O/D list</t>
    </r>
  </si>
  <si>
    <r>
      <t xml:space="preserve">front susp. washer H/D option 2000 </t>
    </r>
    <r>
      <rPr>
        <b/>
        <sz val="10"/>
        <rFont val="Arial"/>
        <family val="2"/>
      </rPr>
      <t>see Dol. list</t>
    </r>
  </si>
  <si>
    <t>amber rear flasher lens 2000 mk.1/ all estate cars</t>
  </si>
  <si>
    <t xml:space="preserve">(152961) AC in-line fuel filter 2.5 PI mk.II/Stag </t>
  </si>
  <si>
    <r>
      <t xml:space="preserve">nut, gearbox flange "J" type overdrive  </t>
    </r>
    <r>
      <rPr>
        <b/>
        <sz val="10"/>
        <rFont val="Arial"/>
        <family val="2"/>
      </rPr>
      <t>see O/D list</t>
    </r>
  </si>
  <si>
    <t>216623</t>
  </si>
  <si>
    <r>
      <t xml:space="preserve">reverse lamp lens LH sal.     </t>
    </r>
    <r>
      <rPr>
        <b/>
        <sz val="10"/>
        <rFont val="Arial"/>
        <family val="0"/>
      </rPr>
      <t>see also RTC  1312</t>
    </r>
  </si>
  <si>
    <r>
      <t xml:space="preserve">chainwheel </t>
    </r>
    <r>
      <rPr>
        <b/>
        <sz val="10"/>
        <rFont val="Arial"/>
        <family val="0"/>
      </rPr>
      <t>see 1500FWD</t>
    </r>
  </si>
  <si>
    <t>123760</t>
  </si>
  <si>
    <r>
      <t xml:space="preserve">manifold clamp (long) mk.I engines </t>
    </r>
    <r>
      <rPr>
        <b/>
        <sz val="10"/>
        <rFont val="Arial"/>
        <family val="2"/>
      </rPr>
      <t>see TSSC list</t>
    </r>
  </si>
  <si>
    <t>123761</t>
  </si>
  <si>
    <r>
      <t>headlamp rim 5",  2000 etc.</t>
    </r>
    <r>
      <rPr>
        <b/>
        <sz val="10"/>
        <rFont val="Arial"/>
        <family val="0"/>
      </rPr>
      <t xml:space="preserve"> see TSSC list</t>
    </r>
  </si>
  <si>
    <t>DRC 276</t>
  </si>
  <si>
    <r>
      <t xml:space="preserve">Brycrest rear number plate lamp/bulb (bare) late 2000 etc </t>
    </r>
    <r>
      <rPr>
        <b/>
        <sz val="10"/>
        <color indexed="12"/>
        <rFont val="Arial"/>
        <family val="2"/>
      </rPr>
      <t>one only</t>
    </r>
  </si>
  <si>
    <t>key for keyway rear inner 2500/Stag</t>
  </si>
  <si>
    <t>?</t>
  </si>
  <si>
    <t>517996</t>
  </si>
  <si>
    <t>517997</t>
  </si>
  <si>
    <t>(not stamped)  diff. thrust washer 0.465"/0.495"</t>
  </si>
  <si>
    <t>B17</t>
  </si>
  <si>
    <r>
      <t xml:space="preserve">propshaft u/j (greaseable) 2000/2.5 etc  </t>
    </r>
    <r>
      <rPr>
        <b/>
        <sz val="10"/>
        <rFont val="Arial"/>
        <family val="2"/>
      </rPr>
      <t>see TSSC list</t>
    </r>
  </si>
  <si>
    <t>c/t</t>
  </si>
  <si>
    <t xml:space="preserve">c/t </t>
  </si>
  <si>
    <t>choke cable assembly (less switch) 2000 mk.II</t>
  </si>
  <si>
    <r>
      <t xml:space="preserve">bottom hose 2000 non-PAS </t>
    </r>
    <r>
      <rPr>
        <b/>
        <sz val="10"/>
        <rFont val="Arial"/>
        <family val="2"/>
      </rPr>
      <t>see GRH 267</t>
    </r>
  </si>
  <si>
    <t>coil spring, clutch operating shaft 2000/Stag/TR/Sprint</t>
  </si>
  <si>
    <r>
      <t xml:space="preserve">yellow 8-blade fan </t>
    </r>
    <r>
      <rPr>
        <b/>
        <sz val="10"/>
        <rFont val="Arial"/>
        <family val="0"/>
      </rPr>
      <t>see TSSC list</t>
    </r>
  </si>
  <si>
    <t>speedo cable 2000 manual (non o/d)</t>
  </si>
  <si>
    <t>NKC 77</t>
  </si>
  <si>
    <t>float chamber service kit SU carb 2000/ TR7</t>
  </si>
  <si>
    <r>
      <t xml:space="preserve">camshaft late 2.5PI </t>
    </r>
    <r>
      <rPr>
        <b/>
        <sz val="10"/>
        <rFont val="Arial"/>
        <family val="0"/>
      </rPr>
      <t>see TSSC list</t>
    </r>
  </si>
  <si>
    <t>grab handle LH black late 2000 mk.II/Dolomite</t>
  </si>
  <si>
    <t>709753</t>
  </si>
  <si>
    <t>gasket, overdrive to gearbox all 2000/Stag/TR/Dol.</t>
  </si>
  <si>
    <t>distributor baseplate 2000 (1974)</t>
  </si>
  <si>
    <t>RTC 1501</t>
  </si>
  <si>
    <t>132465</t>
  </si>
  <si>
    <r>
      <t xml:space="preserve">connector, speedo drive "J" type o/d     </t>
    </r>
    <r>
      <rPr>
        <b/>
        <sz val="10"/>
        <rFont val="Arial"/>
        <family val="2"/>
      </rPr>
      <t>see O/D list</t>
    </r>
  </si>
  <si>
    <t>716224</t>
  </si>
  <si>
    <t>trim end cap RH, door top finisher 2000</t>
  </si>
  <si>
    <t>GSJ 156</t>
  </si>
  <si>
    <r>
      <t xml:space="preserve">distributor </t>
    </r>
    <r>
      <rPr>
        <b/>
        <sz val="10"/>
        <rFont val="Arial"/>
        <family val="2"/>
      </rPr>
      <t>see 216474</t>
    </r>
  </si>
  <si>
    <t>diff. nose extension assy. 2000</t>
  </si>
  <si>
    <r>
      <t xml:space="preserve">wiper wheelbox 2000/2500 mk.II    </t>
    </r>
    <r>
      <rPr>
        <b/>
        <sz val="10"/>
        <rFont val="Arial"/>
        <family val="2"/>
      </rPr>
      <t>see RTC 451</t>
    </r>
    <r>
      <rPr>
        <sz val="10"/>
        <rFont val="Arial"/>
        <family val="0"/>
      </rPr>
      <t xml:space="preserve">  </t>
    </r>
  </si>
  <si>
    <t>817558</t>
  </si>
  <si>
    <r>
      <t>USED</t>
    </r>
    <r>
      <rPr>
        <sz val="10"/>
        <color indexed="12"/>
        <rFont val="Arial"/>
        <family val="2"/>
      </rPr>
      <t xml:space="preserve"> finisher, steering column 2000/2500 mk.II    </t>
    </r>
    <r>
      <rPr>
        <b/>
        <sz val="10"/>
        <color indexed="12"/>
        <rFont val="Arial"/>
        <family val="2"/>
      </rPr>
      <t>nice condition</t>
    </r>
  </si>
  <si>
    <t>clutch throwout sleeve 2000/2500/Stag</t>
  </si>
  <si>
    <r>
      <t xml:space="preserve">gearbox blanking plate (thick) </t>
    </r>
    <r>
      <rPr>
        <b/>
        <sz val="10"/>
        <rFont val="Arial"/>
        <family val="2"/>
      </rPr>
      <t>see also below</t>
    </r>
  </si>
  <si>
    <t>closing panel RH 2000 mk.II front</t>
  </si>
  <si>
    <r>
      <t>(outer only)</t>
    </r>
    <r>
      <rPr>
        <sz val="10"/>
        <color indexed="12"/>
        <rFont val="Arial"/>
        <family val="2"/>
      </rPr>
      <t xml:space="preserve"> plus switch, late 2000/2500</t>
    </r>
  </si>
  <si>
    <r>
      <t xml:space="preserve">distributor drive gear 2000, GT6 III etc   </t>
    </r>
    <r>
      <rPr>
        <b/>
        <sz val="10"/>
        <rFont val="Arial"/>
        <family val="2"/>
      </rPr>
      <t>see TSSC list</t>
    </r>
  </si>
  <si>
    <r>
      <t xml:space="preserve">circlip, pedal shaft 2000/Stag/TSSC </t>
    </r>
    <r>
      <rPr>
        <b/>
        <sz val="10"/>
        <rFont val="Arial"/>
        <family val="2"/>
      </rPr>
      <t>see TSSC list</t>
    </r>
  </si>
  <si>
    <t>216316</t>
  </si>
  <si>
    <t>foil, grille badge "2500 injection" early facelift</t>
  </si>
  <si>
    <t>Laycock clutch driven plate 2000 mk.I/II</t>
  </si>
  <si>
    <t>GCP 177</t>
  </si>
  <si>
    <t>722671</t>
  </si>
  <si>
    <t>(AF) brake pad set 2000/2500 mk.II/Stag</t>
  </si>
  <si>
    <t>reverse light switch 2000 auto</t>
  </si>
  <si>
    <t>RTC 1311</t>
  </si>
  <si>
    <t>reversing light lens RH late 2000 mk.II saloon</t>
  </si>
  <si>
    <t>RTC 1312</t>
  </si>
  <si>
    <r>
      <t xml:space="preserve">reverse lamp lens LH late 2000 mk.II </t>
    </r>
    <r>
      <rPr>
        <b/>
        <sz val="10"/>
        <rFont val="Arial"/>
        <family val="0"/>
      </rPr>
      <t>&gt;&gt;518784</t>
    </r>
  </si>
  <si>
    <t>RTC 1313</t>
  </si>
  <si>
    <r>
      <t xml:space="preserve">in-line fuel filter 2.5 mk.II/Stag  </t>
    </r>
    <r>
      <rPr>
        <b/>
        <sz val="10"/>
        <rFont val="Arial"/>
        <family val="2"/>
      </rPr>
      <t>see GFE 7004</t>
    </r>
  </si>
  <si>
    <t xml:space="preserve">chrome capping rear body RH 2000 saloon           </t>
  </si>
  <si>
    <t xml:space="preserve">bonnet buffer 2000 mk.I/II              </t>
  </si>
  <si>
    <t>623668</t>
  </si>
  <si>
    <t>GHK 1015</t>
  </si>
  <si>
    <t>rear hub kit (1 side) 2000/Stag</t>
  </si>
  <si>
    <r>
      <t xml:space="preserve">top hose </t>
    </r>
    <r>
      <rPr>
        <b/>
        <sz val="10"/>
        <rFont val="Arial"/>
        <family val="0"/>
      </rPr>
      <t>see GRH 262</t>
    </r>
  </si>
  <si>
    <t>GFE 1061</t>
  </si>
  <si>
    <r>
      <t xml:space="preserve">fanbelt 2000 mk.I to MB77659   </t>
    </r>
    <r>
      <rPr>
        <b/>
        <sz val="10"/>
        <rFont val="Arial"/>
        <family val="2"/>
      </rPr>
      <t>see TSSC list</t>
    </r>
  </si>
  <si>
    <t>GFE 131</t>
  </si>
  <si>
    <t>window channel front door rear 2000</t>
  </si>
  <si>
    <t xml:space="preserve">large "o"-ring oil seal, auto box 2000 etc. </t>
  </si>
  <si>
    <t>513505</t>
  </si>
  <si>
    <t>temperature gauge (small) 2000TC/2500TC</t>
  </si>
  <si>
    <t>clip drawers</t>
  </si>
  <si>
    <t>front upper/bonnet mounting panel 2000 mk.II</t>
  </si>
  <si>
    <t>(bonnet mounting panel only)  2000 mk.II</t>
  </si>
  <si>
    <t>218838</t>
  </si>
  <si>
    <t>moulding, over rear quarterlight RH    NLS</t>
  </si>
  <si>
    <t>moulding RH rear quarterlight mk.II sal</t>
  </si>
  <si>
    <t xml:space="preserve">warning light cluster 2.5PI mk.II/ early Dol. 1850 (black bezel) </t>
  </si>
  <si>
    <r>
      <t xml:space="preserve">speedo drive pinion (o/d) (18 teeth)     </t>
    </r>
    <r>
      <rPr>
        <b/>
        <sz val="10"/>
        <rFont val="Arial"/>
        <family val="2"/>
      </rPr>
      <t>see O/D list</t>
    </r>
  </si>
  <si>
    <t>carb. spring bracket 2000</t>
  </si>
  <si>
    <r>
      <t xml:space="preserve">exhaust valve, 2000 mk.I etc. </t>
    </r>
    <r>
      <rPr>
        <b/>
        <sz val="10"/>
        <rFont val="Arial"/>
        <family val="2"/>
      </rPr>
      <t>see TSSC list</t>
    </r>
  </si>
  <si>
    <t>(GCB 10900) PAS drive belt 2000/2500</t>
  </si>
  <si>
    <r>
      <t xml:space="preserve">road wheel 14" steel Stag (early)  </t>
    </r>
    <r>
      <rPr>
        <b/>
        <sz val="10"/>
        <rFont val="Arial"/>
        <family val="2"/>
      </rPr>
      <t xml:space="preserve"> (slightly used?)</t>
    </r>
  </si>
  <si>
    <t>TKC 1043</t>
  </si>
  <si>
    <t>313311</t>
  </si>
  <si>
    <r>
      <t xml:space="preserve">road wheel 2000/2500 mk.II </t>
    </r>
    <r>
      <rPr>
        <b/>
        <sz val="10"/>
        <rFont val="Arial"/>
        <family val="2"/>
      </rPr>
      <t>see 308639</t>
    </r>
  </si>
  <si>
    <t>quarterlight catch handle LH all 2000</t>
  </si>
  <si>
    <t>rocker shaft 6-cyl. (mk I engine)</t>
  </si>
  <si>
    <r>
      <t xml:space="preserve">master light switch 2000 mk.II (late, 3-position) </t>
    </r>
    <r>
      <rPr>
        <b/>
        <sz val="10"/>
        <rFont val="Arial"/>
        <family val="2"/>
      </rPr>
      <t>see Dolomite list</t>
    </r>
  </si>
  <si>
    <r>
      <t xml:space="preserve">circlip, sun wheel, "J" type overdrive    </t>
    </r>
    <r>
      <rPr>
        <b/>
        <sz val="10"/>
        <rFont val="Arial"/>
        <family val="2"/>
      </rPr>
      <t>see O/D list</t>
    </r>
  </si>
  <si>
    <r>
      <t xml:space="preserve">gasket, maincase to brake ring "J" type </t>
    </r>
    <r>
      <rPr>
        <b/>
        <sz val="10"/>
        <rFont val="Arial"/>
        <family val="2"/>
      </rPr>
      <t>see O/D list</t>
    </r>
  </si>
  <si>
    <r>
      <t xml:space="preserve">spring clip, rubber winder knob </t>
    </r>
    <r>
      <rPr>
        <b/>
        <sz val="10"/>
        <rFont val="Arial"/>
        <family val="2"/>
      </rPr>
      <t>see TSSC list</t>
    </r>
  </si>
  <si>
    <t>inner choke cable some 2000 mk.I (RH steer)</t>
  </si>
  <si>
    <t>511545</t>
  </si>
  <si>
    <t>218843</t>
  </si>
  <si>
    <t>moulding, over rear quarterlight LH    NLS</t>
  </si>
  <si>
    <t>pedal rubber 2000/Stag auto.</t>
  </si>
  <si>
    <r>
      <t xml:space="preserve">Laycock clutch driven plate </t>
    </r>
    <r>
      <rPr>
        <b/>
        <sz val="10"/>
        <rFont val="Arial"/>
        <family val="0"/>
      </rPr>
      <t>see TSSC list</t>
    </r>
  </si>
  <si>
    <t>GCP 195</t>
  </si>
  <si>
    <t>GCP 196</t>
  </si>
  <si>
    <r>
      <t>Laycock clutch driven plate</t>
    </r>
    <r>
      <rPr>
        <b/>
        <sz val="10"/>
        <rFont val="Arial"/>
        <family val="0"/>
      </rPr>
      <t xml:space="preserve"> see GCP 142/177</t>
    </r>
  </si>
  <si>
    <t>GCS 101</t>
  </si>
  <si>
    <t>speedo cable 2000/2.5PI mk.II auto (BW type 35) later</t>
  </si>
  <si>
    <t>chrome bezel, rear air outlet 2000/Dol./GT6 mk.II</t>
  </si>
  <si>
    <t>54505</t>
  </si>
  <si>
    <r>
      <t xml:space="preserve">speedo cable 1974 2000/2500 mk.II auto </t>
    </r>
    <r>
      <rPr>
        <b/>
        <sz val="10"/>
        <rFont val="Arial"/>
        <family val="2"/>
      </rPr>
      <t>RH Steer only</t>
    </r>
    <r>
      <rPr>
        <sz val="10"/>
        <rFont val="Arial"/>
        <family val="0"/>
      </rPr>
      <t xml:space="preserve"> </t>
    </r>
  </si>
  <si>
    <t>speedo cable 2000 (non-o/d) (Rimmer's say = GSD 140)</t>
  </si>
  <si>
    <r>
      <t xml:space="preserve">disk early mk.I </t>
    </r>
    <r>
      <rPr>
        <b/>
        <sz val="10"/>
        <rFont val="Arial"/>
        <family val="2"/>
      </rPr>
      <t>(1 only, a bit rusty)</t>
    </r>
  </si>
  <si>
    <r>
      <t xml:space="preserve">(Rover number) in-line fuel filter </t>
    </r>
    <r>
      <rPr>
        <b/>
        <sz val="10"/>
        <rFont val="Arial"/>
        <family val="2"/>
      </rPr>
      <t>see 152961</t>
    </r>
  </si>
  <si>
    <t>A</t>
  </si>
  <si>
    <t>?? gearbox blanking plate (thin)</t>
  </si>
  <si>
    <t>55774</t>
  </si>
  <si>
    <t>oil strainer, auto gearbox, 2.5PI mk.I, 2.5PI/2000 mk II</t>
  </si>
  <si>
    <t>106958</t>
  </si>
  <si>
    <t>513498</t>
  </si>
  <si>
    <t>driven shaft assy. auto box 2000/Stag</t>
  </si>
  <si>
    <t>513504</t>
  </si>
  <si>
    <t>402072</t>
  </si>
  <si>
    <t>137841</t>
  </si>
  <si>
    <r>
      <t xml:space="preserve">spring, "J" type overdrive                    </t>
    </r>
    <r>
      <rPr>
        <b/>
        <sz val="10"/>
        <rFont val="Arial"/>
        <family val="2"/>
      </rPr>
      <t>see O/D list</t>
    </r>
  </si>
  <si>
    <r>
      <t xml:space="preserve">large number plate lamp assembly 2000 mk.II   </t>
    </r>
    <r>
      <rPr>
        <b/>
        <sz val="10"/>
        <rFont val="Arial"/>
        <family val="0"/>
      </rPr>
      <t xml:space="preserve"> </t>
    </r>
  </si>
  <si>
    <t>627569</t>
  </si>
  <si>
    <t>NKC 91</t>
  </si>
  <si>
    <t>NKC 92</t>
  </si>
  <si>
    <t>NKC 94</t>
  </si>
  <si>
    <t>GEU 917</t>
  </si>
  <si>
    <t>GRB 209</t>
  </si>
  <si>
    <t>GRH 488</t>
  </si>
  <si>
    <r>
      <t xml:space="preserve">top hose </t>
    </r>
    <r>
      <rPr>
        <b/>
        <sz val="10"/>
        <rFont val="Arial"/>
        <family val="0"/>
      </rPr>
      <t>see Stag</t>
    </r>
  </si>
  <si>
    <t>GRH 489</t>
  </si>
  <si>
    <t>GRH 528</t>
  </si>
  <si>
    <t>crownwheel bolt 2000/Stag/TR/Sprint</t>
  </si>
  <si>
    <t>rubbing strip 2000 estate</t>
  </si>
  <si>
    <t>154230</t>
  </si>
  <si>
    <t>adjusting link, dynamo, 2000 mk.I/Vit.1600</t>
  </si>
  <si>
    <r>
      <t xml:space="preserve">handbrake rod/button all 2000 </t>
    </r>
    <r>
      <rPr>
        <b/>
        <sz val="10"/>
        <rFont val="Arial"/>
        <family val="0"/>
      </rPr>
      <t>see TSSC list</t>
    </r>
  </si>
  <si>
    <r>
      <t xml:space="preserve">boot badge "2500TC"                         </t>
    </r>
    <r>
      <rPr>
        <sz val="10"/>
        <rFont val="Arial"/>
        <family val="0"/>
      </rPr>
      <t xml:space="preserve">   </t>
    </r>
  </si>
  <si>
    <t>moulding tailgate 2000 estate/mk.I sal.</t>
  </si>
  <si>
    <t>red lens RH rear lamp 2000 II sal.</t>
  </si>
  <si>
    <t>reverse lamp lens RH 2000 mk.II sal.</t>
  </si>
  <si>
    <t xml:space="preserve">heater control cable 2000 mk.II   </t>
  </si>
  <si>
    <t>window channel rear door top 2000</t>
  </si>
  <si>
    <t>GHS 131</t>
  </si>
  <si>
    <t>speedo drive gear bearing 2000/Stag</t>
  </si>
  <si>
    <t>574443</t>
  </si>
  <si>
    <r>
      <t xml:space="preserve">solenoid wire, "J" type overdrive          </t>
    </r>
    <r>
      <rPr>
        <b/>
        <sz val="10"/>
        <rFont val="Arial"/>
        <family val="2"/>
      </rPr>
      <t>see O/D list</t>
    </r>
  </si>
  <si>
    <r>
      <t>locating pin/</t>
    </r>
    <r>
      <rPr>
        <b/>
        <sz val="10"/>
        <color indexed="12"/>
        <rFont val="Arial"/>
        <family val="2"/>
      </rPr>
      <t>and nut</t>
    </r>
    <r>
      <rPr>
        <sz val="10"/>
        <color indexed="12"/>
        <rFont val="Arial"/>
        <family val="2"/>
      </rPr>
      <t xml:space="preserve">, gear lever socket, 2000/Stag/Sprint/TR </t>
    </r>
  </si>
  <si>
    <t>gear lever knob 2000 mk.II manual, non o/d</t>
  </si>
  <si>
    <t>(+.005") thrust washer earlier 2000 mk.I, Herald 948cc etc     (pair)</t>
  </si>
  <si>
    <r>
      <t xml:space="preserve">clutch slave cyl. (7/8") 2000/Dol. </t>
    </r>
    <r>
      <rPr>
        <b/>
        <sz val="10"/>
        <rFont val="Arial"/>
        <family val="0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TKC 2786</t>
    </r>
  </si>
  <si>
    <t>front LH reinforcement panel 2000 mk.II</t>
  </si>
  <si>
    <t xml:space="preserve">brake pad set late 2000/2.5PI mk.I          </t>
  </si>
  <si>
    <t xml:space="preserve">trim end cap plastic  (90 degree) Dol./2000 </t>
  </si>
  <si>
    <r>
      <t xml:space="preserve">boot badge "2000TC"                        </t>
    </r>
    <r>
      <rPr>
        <sz val="10"/>
        <rFont val="Arial"/>
        <family val="0"/>
      </rPr>
      <t xml:space="preserve">               </t>
    </r>
  </si>
  <si>
    <t xml:space="preserve">foil insert, grille badge 2000 TC                     </t>
  </si>
  <si>
    <r>
      <t xml:space="preserve">injector pipe </t>
    </r>
    <r>
      <rPr>
        <b/>
        <sz val="10"/>
        <rFont val="Arial"/>
        <family val="2"/>
      </rPr>
      <t>see UKC 371</t>
    </r>
  </si>
  <si>
    <t>RH qu./bumper 2000 mk.II estate earlier</t>
  </si>
  <si>
    <r>
      <t xml:space="preserve">chrome rim, boot lamp 2000/Stag etc. </t>
    </r>
    <r>
      <rPr>
        <b/>
        <sz val="10"/>
        <rFont val="Arial"/>
        <family val="2"/>
      </rPr>
      <t>see TSSC list</t>
    </r>
  </si>
  <si>
    <r>
      <t xml:space="preserve">interior mirror mk. II </t>
    </r>
    <r>
      <rPr>
        <b/>
        <sz val="10"/>
        <rFont val="Arial"/>
        <family val="0"/>
      </rPr>
      <t>see 632088</t>
    </r>
  </si>
  <si>
    <r>
      <t>USED</t>
    </r>
    <r>
      <rPr>
        <sz val="10"/>
        <color indexed="10"/>
        <rFont val="Arial"/>
        <family val="2"/>
      </rPr>
      <t xml:space="preserve"> big nyloc nut 2000 driveshaft</t>
    </r>
  </si>
  <si>
    <r>
      <t xml:space="preserve">oilseal speedo drive o/d  </t>
    </r>
    <r>
      <rPr>
        <b/>
        <sz val="10"/>
        <rFont val="Arial"/>
        <family val="2"/>
      </rPr>
      <t xml:space="preserve">                   see O/D list</t>
    </r>
  </si>
  <si>
    <r>
      <t xml:space="preserve">"o" ring, "J" type overdrive              </t>
    </r>
    <r>
      <rPr>
        <b/>
        <sz val="10"/>
        <rFont val="Arial"/>
        <family val="2"/>
      </rPr>
      <t xml:space="preserve">    see O/D list</t>
    </r>
  </si>
  <si>
    <r>
      <t xml:space="preserve">bare inlet manifold (takes SU carbs.) 2000/2500 mk.II 1974 </t>
    </r>
    <r>
      <rPr>
        <b/>
        <sz val="10"/>
        <rFont val="Arial"/>
        <family val="2"/>
      </rPr>
      <t>only</t>
    </r>
  </si>
  <si>
    <r>
      <t xml:space="preserve">track rod/inner balljoint 2000 etc </t>
    </r>
    <r>
      <rPr>
        <b/>
        <sz val="10"/>
        <rFont val="Arial"/>
        <family val="0"/>
      </rPr>
      <t>see Dolomite list</t>
    </r>
  </si>
  <si>
    <r>
      <t xml:space="preserve">bearing housing, "J" type overdrive      </t>
    </r>
    <r>
      <rPr>
        <b/>
        <sz val="10"/>
        <rFont val="Arial"/>
        <family val="2"/>
      </rPr>
      <t>see O/D list</t>
    </r>
  </si>
  <si>
    <t>rear road spring heavy duty 2000 mk.I sal.</t>
  </si>
  <si>
    <t>rear brake assy 2000 mk.II  LH</t>
  </si>
  <si>
    <t>615888</t>
  </si>
  <si>
    <t>618839</t>
  </si>
  <si>
    <t>rubbing strip seatback 2000 estate (21")</t>
  </si>
  <si>
    <t>807562</t>
  </si>
  <si>
    <t>GWP 201</t>
  </si>
  <si>
    <r>
      <t xml:space="preserve">waterpump 2000 </t>
    </r>
    <r>
      <rPr>
        <b/>
        <sz val="10"/>
        <rFont val="Arial"/>
        <family val="0"/>
      </rPr>
      <t>see TSSC list</t>
    </r>
  </si>
  <si>
    <t>GZS 812</t>
  </si>
  <si>
    <t>129941</t>
  </si>
  <si>
    <t>washer .118" 1st gear 2000/TR etc</t>
  </si>
  <si>
    <t>reinforcing washer diff. mount mk.II</t>
  </si>
  <si>
    <t>708056</t>
  </si>
  <si>
    <r>
      <t xml:space="preserve">rear brake shoes 2000 mk.II car  set  </t>
    </r>
    <r>
      <rPr>
        <b/>
        <sz val="10"/>
        <color indexed="20"/>
        <rFont val="Arial"/>
        <family val="2"/>
      </rPr>
      <t>not including self-adjusters</t>
    </r>
  </si>
  <si>
    <t>door handle RH front mk.I (FT keys)</t>
  </si>
  <si>
    <t>boot lid mk.I saloon</t>
  </si>
  <si>
    <t>904544</t>
  </si>
  <si>
    <t>DS 812</t>
  </si>
  <si>
    <t>2000 mk.II rear bumper mounting assy.</t>
  </si>
  <si>
    <t>626365</t>
  </si>
  <si>
    <t>big circlip 2000 diff. bearing</t>
  </si>
  <si>
    <r>
      <t xml:space="preserve">rear brake shoe 2000 mk.I (early) </t>
    </r>
    <r>
      <rPr>
        <b/>
        <sz val="10"/>
        <rFont val="Arial"/>
        <family val="0"/>
      </rPr>
      <t>see GBS 752</t>
    </r>
  </si>
  <si>
    <t>217285</t>
  </si>
  <si>
    <r>
      <t xml:space="preserve">lower steering column bearing </t>
    </r>
    <r>
      <rPr>
        <b/>
        <sz val="10"/>
        <rFont val="Arial"/>
        <family val="2"/>
      </rPr>
      <t>see Dolomite list</t>
    </r>
  </si>
  <si>
    <t>grille badge foil "2500" 1st facelift mk.II</t>
  </si>
  <si>
    <t>ZKC 823</t>
  </si>
  <si>
    <t>roundel badge "2500" rear pillar</t>
  </si>
  <si>
    <t>stiffener rear quarter inner RH 2000 estate</t>
  </si>
  <si>
    <t xml:space="preserve">synchro op. sleeve assy 2000       </t>
  </si>
  <si>
    <t>509816</t>
  </si>
  <si>
    <r>
      <t xml:space="preserve">clutch slave cyl. </t>
    </r>
    <r>
      <rPr>
        <b/>
        <sz val="10"/>
        <rFont val="Arial"/>
        <family val="0"/>
      </rPr>
      <t>see TKC 2786</t>
    </r>
  </si>
  <si>
    <t>GUJ 107</t>
  </si>
  <si>
    <t>GUJ 115</t>
  </si>
  <si>
    <t>GWB 198</t>
  </si>
  <si>
    <t>(347548) rear door ashtray late 2000 mk.II/Dol.</t>
  </si>
  <si>
    <t>140819</t>
  </si>
  <si>
    <t>piston ring, power steering rack 2000/Stag</t>
  </si>
  <si>
    <r>
      <t xml:space="preserve">temp. gauge (round) late 2500 etc  </t>
    </r>
    <r>
      <rPr>
        <b/>
        <sz val="10"/>
        <rFont val="Arial"/>
        <family val="2"/>
      </rPr>
      <t>see TSSC list</t>
    </r>
  </si>
  <si>
    <t>rear window half trim all 2000/2500 saloon LH</t>
  </si>
  <si>
    <t>(N11Y?) spark plug all 2000/2500/Dol.1850 etc</t>
  </si>
  <si>
    <t>GSS 133</t>
  </si>
  <si>
    <t>625107</t>
  </si>
  <si>
    <t>carpet, rear floor, Shadow Blue 2000 mk.II 1974</t>
  </si>
  <si>
    <t xml:space="preserve">(152961) in-line fuel filter 2.5 mk.II/Stag </t>
  </si>
  <si>
    <t>GEX 1474</t>
  </si>
  <si>
    <r>
      <t xml:space="preserve">chrome moulding, tailgate all 2000 estate/mk.I saloon boot lid. </t>
    </r>
    <r>
      <rPr>
        <b/>
        <sz val="10"/>
        <rFont val="Arial"/>
        <family val="2"/>
      </rPr>
      <t>48.5"</t>
    </r>
  </si>
  <si>
    <r>
      <t xml:space="preserve">(GWB 506) black wiper blade late 2000 </t>
    </r>
    <r>
      <rPr>
        <b/>
        <sz val="10"/>
        <rFont val="Arial"/>
        <family val="2"/>
      </rPr>
      <t>&gt;Dol. list</t>
    </r>
  </si>
  <si>
    <r>
      <t xml:space="preserve">lower ball joint </t>
    </r>
    <r>
      <rPr>
        <b/>
        <sz val="10"/>
        <rFont val="Arial"/>
        <family val="0"/>
      </rPr>
      <t>see GSJ 130</t>
    </r>
  </si>
  <si>
    <r>
      <t xml:space="preserve">short cyl. head stud 2000 mk.I/Vit. </t>
    </r>
    <r>
      <rPr>
        <b/>
        <sz val="10"/>
        <rFont val="Arial"/>
        <family val="2"/>
      </rPr>
      <t>see TSSC list</t>
    </r>
  </si>
  <si>
    <t>128066</t>
  </si>
  <si>
    <t>selector shaft, 1st/2nd, 2000/TR/Stag</t>
  </si>
  <si>
    <t>washer/wiper switches/nacelle 2000  mk.I</t>
  </si>
  <si>
    <r>
      <t xml:space="preserve">gearlever top cap 2000 (earlier 3-hole type) </t>
    </r>
    <r>
      <rPr>
        <b/>
        <sz val="10"/>
        <rFont val="Arial"/>
        <family val="2"/>
      </rPr>
      <t xml:space="preserve">see also 156460 </t>
    </r>
    <r>
      <rPr>
        <sz val="10"/>
        <rFont val="Arial"/>
        <family val="0"/>
      </rPr>
      <t xml:space="preserve">  </t>
    </r>
  </si>
  <si>
    <t>614210</t>
  </si>
  <si>
    <t>door latch assy. LH rear 2000 mk.II</t>
  </si>
  <si>
    <t>911465</t>
  </si>
  <si>
    <r>
      <t xml:space="preserve">boot hinge and torsion bar LH (saloon) </t>
    </r>
    <r>
      <rPr>
        <b/>
        <sz val="10"/>
        <rFont val="Arial"/>
        <family val="2"/>
      </rPr>
      <t>see also RH 807301</t>
    </r>
  </si>
  <si>
    <t>oilseal power steering rack 2000/Stag</t>
  </si>
  <si>
    <t>151514</t>
  </si>
  <si>
    <t>151515</t>
  </si>
  <si>
    <r>
      <t xml:space="preserve">speedo worm gear (o/d) "J" type o/d   </t>
    </r>
    <r>
      <rPr>
        <b/>
        <sz val="10"/>
        <rFont val="Arial"/>
        <family val="2"/>
      </rPr>
      <t>see O/D list</t>
    </r>
    <r>
      <rPr>
        <sz val="10"/>
        <rFont val="Arial"/>
        <family val="0"/>
      </rPr>
      <t xml:space="preserve"> </t>
    </r>
  </si>
  <si>
    <t xml:space="preserve">overdrive solenoid all 2000 ("D" type) </t>
  </si>
  <si>
    <t>518143</t>
  </si>
  <si>
    <t>black self-tapping screw, facelift grille (14 per car)</t>
  </si>
  <si>
    <r>
      <t xml:space="preserve">grommet, rear exhaust mount  </t>
    </r>
    <r>
      <rPr>
        <b/>
        <sz val="10"/>
        <rFont val="Arial"/>
        <family val="0"/>
      </rPr>
      <t>see GEX 7330</t>
    </r>
  </si>
  <si>
    <t>133243</t>
  </si>
  <si>
    <t>choke (and heater?) cable clip 2.5PI</t>
  </si>
  <si>
    <r>
      <t xml:space="preserve">air cleaner cover 2000 mk.I </t>
    </r>
    <r>
      <rPr>
        <b/>
        <sz val="10"/>
        <rFont val="Arial"/>
        <family val="2"/>
      </rPr>
      <t>see TSSC list</t>
    </r>
  </si>
  <si>
    <r>
      <t xml:space="preserve">fanbelt 2000 mk. II </t>
    </r>
    <r>
      <rPr>
        <b/>
        <sz val="10"/>
        <rFont val="Arial"/>
        <family val="2"/>
      </rPr>
      <t>see GCB 11088</t>
    </r>
  </si>
  <si>
    <t>domed core plug, gearbox remote 2000/Stag/Sprint</t>
  </si>
  <si>
    <t>roller bearing (diff.) Timken 2000</t>
  </si>
  <si>
    <t>110737</t>
  </si>
  <si>
    <t>(126862) gearbox needle roller 2000/Stag</t>
  </si>
  <si>
    <t>exhausts</t>
  </si>
  <si>
    <t>104820</t>
  </si>
  <si>
    <t>TKC 1016</t>
  </si>
  <si>
    <t>UKC 537</t>
  </si>
  <si>
    <t>big steel washer estate diff. mounting</t>
  </si>
  <si>
    <t>(156021) rubber bush diff. mount (top)</t>
  </si>
  <si>
    <t>WZX 1009</t>
  </si>
  <si>
    <t>adaptor steering col. to u/j late 2000</t>
  </si>
  <si>
    <t>flat needle bearing, 2000/Stag/Dol. auto box</t>
  </si>
  <si>
    <t>133572</t>
  </si>
  <si>
    <t>rubber retainer (white), sun visor 2000mk.II (alt. to above)</t>
  </si>
  <si>
    <t>150644</t>
  </si>
  <si>
    <t>Prices may be subject to change without notice.</t>
  </si>
  <si>
    <t>Please contact me to check availability and prices of parts.</t>
  </si>
  <si>
    <t>roundel badge "TC" rear pillar (saloon)</t>
  </si>
  <si>
    <t>ZKC 1972</t>
  </si>
  <si>
    <t>headlamp panel late 2000/2500 mk.II</t>
  </si>
  <si>
    <t xml:space="preserve">           TRIUMPH 2000/2.5/2500 PARTS</t>
  </si>
  <si>
    <t>throttle cable early 2.5PI  mk.I  only</t>
  </si>
  <si>
    <t>625842</t>
  </si>
  <si>
    <t>washer bottle bracket mk.II</t>
  </si>
  <si>
    <t>311256</t>
  </si>
  <si>
    <r>
      <t>handle, window winder (rubber knob)</t>
    </r>
    <r>
      <rPr>
        <b/>
        <sz val="10"/>
        <rFont val="Arial"/>
        <family val="0"/>
      </rPr>
      <t xml:space="preserve"> see TSSC list</t>
    </r>
  </si>
  <si>
    <t xml:space="preserve">diff. thrust button TR, 2000, Sprint, TR        </t>
  </si>
  <si>
    <t xml:space="preserve">selector, 1st/2nd gear 2000/TR/Stag  </t>
  </si>
  <si>
    <t>AUD 607F</t>
  </si>
  <si>
    <r>
      <t xml:space="preserve">SU carb (front) 2500TC 1974-75 </t>
    </r>
    <r>
      <rPr>
        <b/>
        <sz val="10"/>
        <color indexed="12"/>
        <rFont val="Arial"/>
        <family val="2"/>
      </rPr>
      <t>only                 mint condition</t>
    </r>
  </si>
  <si>
    <t>140486</t>
  </si>
  <si>
    <t>625218</t>
  </si>
  <si>
    <t>rocker no. 1   (1 oil drilling) mk.I engines (points left!)</t>
  </si>
  <si>
    <t>rocker no. 2   (1 oil drilling) mk.I engines (points right!)</t>
  </si>
  <si>
    <r>
      <t>foil, grille badge "2000" early F/L</t>
    </r>
    <r>
      <rPr>
        <b/>
        <sz val="10"/>
        <rFont val="Arial"/>
        <family val="0"/>
      </rPr>
      <t xml:space="preserve"> NLS</t>
    </r>
  </si>
  <si>
    <r>
      <t xml:space="preserve">grab handle </t>
    </r>
    <r>
      <rPr>
        <b/>
        <sz val="10"/>
        <rFont val="Arial"/>
        <family val="0"/>
      </rPr>
      <t>see ZKC 711</t>
    </r>
  </si>
  <si>
    <t>rear inner oilseal 2000 later neoprene type</t>
  </si>
  <si>
    <t>GHS 132</t>
  </si>
  <si>
    <r>
      <t xml:space="preserve">drag strut </t>
    </r>
    <r>
      <rPr>
        <b/>
        <sz val="10"/>
        <rFont val="Arial"/>
        <family val="0"/>
      </rPr>
      <t>see TKC 2863</t>
    </r>
  </si>
  <si>
    <r>
      <t xml:space="preserve">drag strut </t>
    </r>
    <r>
      <rPr>
        <b/>
        <sz val="10"/>
        <rFont val="Arial"/>
        <family val="0"/>
      </rPr>
      <t>see TKC 2864</t>
    </r>
  </si>
  <si>
    <t>216558</t>
  </si>
  <si>
    <t>short hose, manifold 2000 mk.I/ Vitesse mk.I</t>
  </si>
  <si>
    <t>144432</t>
  </si>
  <si>
    <r>
      <t xml:space="preserve">switch, handbrake lever 2000/Dol. etc. </t>
    </r>
    <r>
      <rPr>
        <b/>
        <sz val="10"/>
        <rFont val="Arial"/>
        <family val="2"/>
      </rPr>
      <t>see Dol. list</t>
    </r>
  </si>
  <si>
    <t>(108446) "D" clamp 2000/2.5 etc (2")</t>
  </si>
  <si>
    <r>
      <t xml:space="preserve">(214303) fanbelt 1300, 2000 mk.I late on </t>
    </r>
    <r>
      <rPr>
        <b/>
        <sz val="10"/>
        <rFont val="Arial"/>
        <family val="2"/>
      </rPr>
      <t>see Dolomite list</t>
    </r>
  </si>
  <si>
    <t>807301</t>
  </si>
  <si>
    <t>rear window half trim saloon LH</t>
  </si>
  <si>
    <t>short hose 2000 mk.II (non-heater!)</t>
  </si>
  <si>
    <t xml:space="preserve">brake drum 2000 mk.II </t>
  </si>
  <si>
    <t>NKC 46</t>
  </si>
  <si>
    <t>NKC 50</t>
  </si>
  <si>
    <t>NKC 51</t>
  </si>
  <si>
    <t>NKC 53</t>
  </si>
  <si>
    <t>A16 tray</t>
  </si>
  <si>
    <t>NKC 54</t>
  </si>
  <si>
    <t>NKC 55</t>
  </si>
  <si>
    <t>NKC 57</t>
  </si>
  <si>
    <t>NKC 61</t>
  </si>
  <si>
    <t>NKC 62</t>
  </si>
  <si>
    <t>NKC 63</t>
  </si>
  <si>
    <t>NKC 67</t>
  </si>
  <si>
    <t>NKC 70</t>
  </si>
  <si>
    <t>NKC 76</t>
  </si>
  <si>
    <t>thin nut 2000 inner driveshaft</t>
  </si>
  <si>
    <t>rear hub key 2000/Stag</t>
  </si>
  <si>
    <t>134670</t>
  </si>
  <si>
    <r>
      <t xml:space="preserve">door lock button all 2000/Dol. </t>
    </r>
    <r>
      <rPr>
        <b/>
        <sz val="10"/>
        <rFont val="Arial"/>
        <family val="2"/>
      </rPr>
      <t>see Dolomite list</t>
    </r>
  </si>
  <si>
    <t>127385</t>
  </si>
  <si>
    <t>selector, reverse gear,2000/TR/Stag</t>
  </si>
  <si>
    <t>surround, rear heater outlet 2000 RH</t>
  </si>
  <si>
    <t>126784</t>
  </si>
  <si>
    <r>
      <t xml:space="preserve">distributor pedestal Vitesse/GT6/2000 etc. </t>
    </r>
    <r>
      <rPr>
        <b/>
        <sz val="10"/>
        <rFont val="Arial"/>
        <family val="2"/>
      </rPr>
      <t>see TSSC list</t>
    </r>
    <r>
      <rPr>
        <sz val="10"/>
        <rFont val="Arial"/>
        <family val="0"/>
      </rPr>
      <t xml:space="preserve">      </t>
    </r>
  </si>
  <si>
    <t>cover assembly, blue, handbrake lever 2000 mk.I</t>
  </si>
  <si>
    <t>140947</t>
  </si>
  <si>
    <t>138820</t>
  </si>
  <si>
    <r>
      <t xml:space="preserve">track rod/ ball pin 2000/2500 etc </t>
    </r>
    <r>
      <rPr>
        <b/>
        <sz val="10"/>
        <rFont val="Arial"/>
        <family val="2"/>
      </rPr>
      <t>see Dolomite list</t>
    </r>
  </si>
  <si>
    <r>
      <t xml:space="preserve">(STD.) main bearing shells mk.II </t>
    </r>
    <r>
      <rPr>
        <b/>
        <sz val="10"/>
        <rFont val="Arial"/>
        <family val="2"/>
      </rPr>
      <t xml:space="preserve">(two pairs only)    </t>
    </r>
  </si>
  <si>
    <t>handbrake grip 2000 mk.II/Dol./TR7/Stag</t>
  </si>
  <si>
    <t>510874</t>
  </si>
  <si>
    <r>
      <t xml:space="preserve">rear handbrake cable mk.I </t>
    </r>
    <r>
      <rPr>
        <b/>
        <sz val="10"/>
        <rFont val="Arial"/>
        <family val="0"/>
      </rPr>
      <t>see TSSC list</t>
    </r>
  </si>
  <si>
    <t>216647</t>
  </si>
  <si>
    <t>clutch pedal 2000 mk.II</t>
  </si>
  <si>
    <t>159601</t>
  </si>
  <si>
    <t>fuel gauge (small) 2000TC/2500TC</t>
  </si>
  <si>
    <t>159602</t>
  </si>
  <si>
    <t>voltmeter (small) 2000TC/2500TC</t>
  </si>
  <si>
    <t>159603</t>
  </si>
  <si>
    <t>127311</t>
  </si>
  <si>
    <t>209350</t>
  </si>
  <si>
    <t>steering arm (manual steer) LH</t>
  </si>
  <si>
    <t>auto. kick-down cable 2000 mk. I</t>
  </si>
  <si>
    <r>
      <t xml:space="preserve">black door mirror RH late 2000 </t>
    </r>
    <r>
      <rPr>
        <b/>
        <sz val="10"/>
        <rFont val="Arial"/>
        <family val="0"/>
      </rPr>
      <t>see Dol. list</t>
    </r>
  </si>
  <si>
    <t>GAM 262</t>
  </si>
  <si>
    <t>217291</t>
  </si>
  <si>
    <r>
      <t xml:space="preserve">head gasket mk.II (late) </t>
    </r>
    <r>
      <rPr>
        <b/>
        <sz val="10"/>
        <rFont val="Arial"/>
        <family val="0"/>
      </rPr>
      <t>see TSSC list</t>
    </r>
  </si>
  <si>
    <t>217292</t>
  </si>
  <si>
    <t>GHF 1437 sill trim clip/rivet (later)</t>
  </si>
  <si>
    <t>622153</t>
  </si>
  <si>
    <t>(GFE 1061) air filter (big) late 2000/2500/S/TR6</t>
  </si>
  <si>
    <t>interior mirror head 2000 mkII (late)</t>
  </si>
  <si>
    <t>150611</t>
  </si>
  <si>
    <t xml:space="preserve">door check spring LH rear mk.I/II           </t>
  </si>
  <si>
    <t xml:space="preserve">rubber bush, track control arm      </t>
  </si>
  <si>
    <t>fusebox cover 2000 mk. II</t>
  </si>
  <si>
    <r>
      <t xml:space="preserve">wheel trim 2000 mk.II &gt;73 </t>
    </r>
    <r>
      <rPr>
        <b/>
        <sz val="10"/>
        <rFont val="Arial"/>
        <family val="2"/>
      </rPr>
      <t>(flaking paint)</t>
    </r>
    <r>
      <rPr>
        <sz val="10"/>
        <rFont val="Arial"/>
        <family val="0"/>
      </rPr>
      <t xml:space="preserve">  </t>
    </r>
    <r>
      <rPr>
        <b/>
        <sz val="10"/>
        <rFont val="Arial"/>
        <family val="0"/>
      </rPr>
      <t xml:space="preserve">  </t>
    </r>
    <r>
      <rPr>
        <sz val="10"/>
        <rFont val="Arial"/>
        <family val="2"/>
      </rPr>
      <t xml:space="preserve">  (from)</t>
    </r>
  </si>
  <si>
    <t>rubber bumper strip rear (2000/2500 estate facelift)</t>
  </si>
  <si>
    <t xml:space="preserve">inhibitor switch 2000 mk.II auto (1974)/Stag  </t>
  </si>
  <si>
    <t xml:space="preserve">carburettor linkage 2000/2500 1974               </t>
  </si>
  <si>
    <r>
      <t xml:space="preserve">centre air vent 2000 mk.II/ Stag                        </t>
    </r>
    <r>
      <rPr>
        <b/>
        <sz val="10"/>
        <rFont val="Arial"/>
        <family val="2"/>
      </rPr>
      <t xml:space="preserve"> </t>
    </r>
  </si>
  <si>
    <t>rear RH quarterlight rubber 2000/2500 estate car  VERY RARE</t>
  </si>
  <si>
    <t>SSB 510 rear wheel cyl. kit 2000 mk.II (one side)</t>
  </si>
  <si>
    <t>TKC 2864</t>
  </si>
  <si>
    <t>rear subframe mount some early 2000</t>
  </si>
  <si>
    <t xml:space="preserve">(Nu-Texa DB58) brake pad set late 2000/2.5PI mk.I          </t>
  </si>
  <si>
    <t>drag strut RH 2000 II (rollbar) + Stag</t>
  </si>
  <si>
    <t>160336</t>
  </si>
  <si>
    <t>129780</t>
  </si>
  <si>
    <t>reverse selector 2000/TR</t>
  </si>
  <si>
    <t xml:space="preserve">speedo early 2000 mk.II   </t>
  </si>
  <si>
    <t>ring, oil seal 2000/Stag auto box</t>
  </si>
  <si>
    <r>
      <t>speedo drive gear 2000 mk.I/II o/d (A-type)</t>
    </r>
    <r>
      <rPr>
        <b/>
        <sz val="10"/>
        <rFont val="Arial"/>
        <family val="0"/>
      </rPr>
      <t xml:space="preserve">  </t>
    </r>
  </si>
  <si>
    <t xml:space="preserve">circlip, mainshaft 2000 etc                        </t>
  </si>
  <si>
    <t xml:space="preserve">wiper rack 2000 mk I                                   </t>
  </si>
  <si>
    <t xml:space="preserve">sleeve alternator mounting 2000/Stag   </t>
  </si>
  <si>
    <t>head gasket 2000 mk.I (copper)</t>
  </si>
  <si>
    <r>
      <t xml:space="preserve">rubber spring insulator 2000 rear  </t>
    </r>
    <r>
      <rPr>
        <b/>
        <sz val="10"/>
        <rFont val="Arial"/>
        <family val="0"/>
      </rPr>
      <t>see Dol. list</t>
    </r>
  </si>
  <si>
    <t>2000 cable box</t>
  </si>
  <si>
    <r>
      <t xml:space="preserve">overrider buffer 2000 mk.I facelift </t>
    </r>
    <r>
      <rPr>
        <b/>
        <sz val="10"/>
        <rFont val="Arial"/>
        <family val="0"/>
      </rPr>
      <t>see TSSC list</t>
    </r>
  </si>
  <si>
    <t>front brake hose all 2000/2500/Stag</t>
  </si>
  <si>
    <r>
      <t xml:space="preserve">anti-vibration strap mk.II LH (stamped "L") </t>
    </r>
    <r>
      <rPr>
        <b/>
        <sz val="10"/>
        <rFont val="Arial"/>
        <family val="2"/>
      </rPr>
      <t>a bit rusty</t>
    </r>
  </si>
  <si>
    <r>
      <t xml:space="preserve">anti-vibration strap mk.II RH (stamped "R") </t>
    </r>
    <r>
      <rPr>
        <b/>
        <sz val="10"/>
        <color indexed="20"/>
        <rFont val="Arial"/>
        <family val="2"/>
      </rPr>
      <t>a bit rusty</t>
    </r>
  </si>
  <si>
    <r>
      <t xml:space="preserve">overdrive harness early mk.II     </t>
    </r>
    <r>
      <rPr>
        <b/>
        <sz val="10"/>
        <color indexed="20"/>
        <rFont val="Arial"/>
        <family val="2"/>
      </rPr>
      <t>Left hand steer</t>
    </r>
  </si>
  <si>
    <t>(12610) freewheel cage (bare) J-type o/d</t>
  </si>
  <si>
    <t>NKC 60</t>
  </si>
  <si>
    <r>
      <t xml:space="preserve">stud kit (1) J-type overdrive (per set)    </t>
    </r>
    <r>
      <rPr>
        <b/>
        <sz val="10"/>
        <rFont val="Arial"/>
        <family val="2"/>
      </rPr>
      <t>see O/D list</t>
    </r>
  </si>
  <si>
    <t>steering wheel 2000 mk.II/1500FWD (soiled)</t>
  </si>
  <si>
    <t>selector detent plug, 2000/2500/Stag</t>
  </si>
  <si>
    <r>
      <t>boot badge "Triumph"</t>
    </r>
    <r>
      <rPr>
        <b/>
        <sz val="10"/>
        <rFont val="Arial"/>
        <family val="0"/>
      </rPr>
      <t xml:space="preserve"> see Dolomite list</t>
    </r>
  </si>
  <si>
    <t>boot badge "2000 TC"</t>
  </si>
  <si>
    <r>
      <t xml:space="preserve">6-volt coil 2000/2500 (ballast resistor type) </t>
    </r>
    <r>
      <rPr>
        <b/>
        <sz val="10"/>
        <rFont val="Arial"/>
        <family val="2"/>
      </rPr>
      <t>see GCL 104</t>
    </r>
  </si>
  <si>
    <r>
      <t xml:space="preserve">spring washer, "J" type overdrive         </t>
    </r>
    <r>
      <rPr>
        <b/>
        <sz val="10"/>
        <rFont val="Arial"/>
        <family val="2"/>
      </rPr>
      <t>see O/D list</t>
    </r>
  </si>
  <si>
    <t>42243</t>
  </si>
  <si>
    <t>ZKC 701</t>
  </si>
  <si>
    <t xml:space="preserve">outlet pipe assembly, oil cooler 2500 auto box </t>
  </si>
  <si>
    <t>623277</t>
  </si>
  <si>
    <t xml:space="preserve">clutch master cyl. 2000 mk.I early (integral reservoir type) </t>
  </si>
  <si>
    <r>
      <t xml:space="preserve">master light switch </t>
    </r>
    <r>
      <rPr>
        <b/>
        <sz val="10"/>
        <rFont val="Arial"/>
        <family val="2"/>
      </rPr>
      <t>see 567790</t>
    </r>
  </si>
  <si>
    <t>309211</t>
  </si>
  <si>
    <t>metal brake pipe RH rear 2000 mk.II</t>
  </si>
  <si>
    <t xml:space="preserve">plastic grille section LH inner    </t>
  </si>
  <si>
    <t xml:space="preserve">plastic grille section                </t>
  </si>
  <si>
    <t xml:space="preserve">rear door latch LH late 2000 mk.II   </t>
  </si>
  <si>
    <r>
      <t xml:space="preserve">conrod assembly 2000 mk.I (early) </t>
    </r>
    <r>
      <rPr>
        <b/>
        <sz val="10"/>
        <rFont val="Arial"/>
        <family val="2"/>
      </rPr>
      <t>see TSSC list</t>
    </r>
  </si>
  <si>
    <t>215286</t>
  </si>
  <si>
    <t>metal fuel pipe assembly, tank outlet, 2.5PI mk I sal.</t>
  </si>
  <si>
    <r>
      <t>USED</t>
    </r>
    <r>
      <rPr>
        <sz val="10"/>
        <color indexed="10"/>
        <rFont val="Arial"/>
        <family val="2"/>
      </rPr>
      <t xml:space="preserve"> Kienzle clock 2000/Dolomite etc. (black bezel)      </t>
    </r>
    <r>
      <rPr>
        <b/>
        <sz val="10"/>
        <color indexed="10"/>
        <rFont val="Arial"/>
        <family val="2"/>
      </rPr>
      <t>TESTED</t>
    </r>
  </si>
  <si>
    <t>carpet front footwell RH 2000 mk I (grey)</t>
  </si>
  <si>
    <t>RH red lens late 2000 saloon</t>
  </si>
  <si>
    <t>RTC 1316</t>
  </si>
  <si>
    <t>interior mirror/bracket 2000 mkII late</t>
  </si>
  <si>
    <t>door latch assy. RH rear 2000 mk.I</t>
  </si>
  <si>
    <t>dove tail assy. front LH</t>
  </si>
  <si>
    <t>indicator switch 2000 mk.I facelift  (early)</t>
  </si>
  <si>
    <t>GEX 1473</t>
  </si>
  <si>
    <t>722677</t>
  </si>
  <si>
    <t>722678</t>
  </si>
  <si>
    <r>
      <t xml:space="preserve">black door mirror LH late 2000 </t>
    </r>
    <r>
      <rPr>
        <b/>
        <sz val="10"/>
        <rFont val="Arial"/>
        <family val="0"/>
      </rPr>
      <t>see Dol. list</t>
    </r>
  </si>
  <si>
    <t>GBH 111</t>
  </si>
  <si>
    <t>GBP 169</t>
  </si>
  <si>
    <t>GBP 170</t>
  </si>
  <si>
    <t>choke light switch 2000/Dol./FWD</t>
  </si>
  <si>
    <t>fuel gauge (white) early 2000 mk. I</t>
  </si>
  <si>
    <r>
      <t>main bearing shell</t>
    </r>
    <r>
      <rPr>
        <b/>
        <sz val="10"/>
        <rFont val="Arial"/>
        <family val="2"/>
      </rPr>
      <t xml:space="preserve"> set </t>
    </r>
    <r>
      <rPr>
        <sz val="10"/>
        <rFont val="Arial"/>
        <family val="0"/>
      </rPr>
      <t xml:space="preserve">early 2000 mk.I </t>
    </r>
    <r>
      <rPr>
        <b/>
        <sz val="10"/>
        <rFont val="Arial"/>
        <family val="2"/>
      </rPr>
      <t>(3 pairs)</t>
    </r>
  </si>
  <si>
    <t>extension lead (under bonnet) late 2000 mk.II</t>
  </si>
  <si>
    <r>
      <t xml:space="preserve">Stromberg diaphragm (150 CD)  2000/Dol. etc </t>
    </r>
    <r>
      <rPr>
        <b/>
        <sz val="10"/>
        <rFont val="Arial"/>
        <family val="2"/>
      </rPr>
      <t>see TSSC list</t>
    </r>
  </si>
  <si>
    <r>
      <t xml:space="preserve">Laycock clutch driven plate 2.5PI mk.I/II (superceded by </t>
    </r>
    <r>
      <rPr>
        <b/>
        <sz val="10"/>
        <rFont val="Arial"/>
        <family val="2"/>
      </rPr>
      <t>GCP 177</t>
    </r>
    <r>
      <rPr>
        <sz val="10"/>
        <rFont val="Arial"/>
        <family val="0"/>
      </rPr>
      <t>)</t>
    </r>
  </si>
  <si>
    <t>(some have been missing for a while: probably sold)</t>
  </si>
  <si>
    <t>2000/2500 items missing at Stocktake January 2011</t>
  </si>
  <si>
    <r>
      <t>speedo 2000/2500 facelift 1974 (</t>
    </r>
    <r>
      <rPr>
        <b/>
        <sz val="10"/>
        <rFont val="Arial"/>
        <family val="2"/>
      </rPr>
      <t xml:space="preserve">not PI) </t>
    </r>
  </si>
  <si>
    <t>gearbox thrust bearing 2000/Stag</t>
  </si>
  <si>
    <t>throttle cable 2000 mk. II (some)</t>
  </si>
  <si>
    <t>accelerator linkage bush 2000 mk.II</t>
  </si>
  <si>
    <t>PI hose mk.II (late?)</t>
  </si>
  <si>
    <t>153740</t>
  </si>
  <si>
    <t>adaptor/spacer crank nose 2000/2.5/2500 mk.II</t>
  </si>
  <si>
    <t>D14</t>
  </si>
  <si>
    <t>709901</t>
  </si>
  <si>
    <t>GSD 167</t>
  </si>
  <si>
    <t>GSD 171</t>
  </si>
  <si>
    <t>speedo cable 2000/2.5PI mk.II  (o/d)</t>
  </si>
  <si>
    <t>GSD 172</t>
  </si>
  <si>
    <r>
      <t xml:space="preserve">large circlip, A-type o/d  </t>
    </r>
    <r>
      <rPr>
        <b/>
        <sz val="10"/>
        <rFont val="Arial"/>
        <family val="2"/>
      </rPr>
      <t>see O/D list</t>
    </r>
  </si>
  <si>
    <t>(?) "A" type o/d solenoid</t>
  </si>
  <si>
    <r>
      <t xml:space="preserve">sump filter, "J" type overdrive 2000 etc </t>
    </r>
    <r>
      <rPr>
        <b/>
        <sz val="10"/>
        <rFont val="Arial"/>
        <family val="2"/>
      </rPr>
      <t>see O/D list</t>
    </r>
  </si>
  <si>
    <t>slipper pad clutch release 2000/Sprint</t>
  </si>
  <si>
    <r>
      <t xml:space="preserve">"o" ring seal "J" type overdrive            </t>
    </r>
    <r>
      <rPr>
        <b/>
        <sz val="10"/>
        <rFont val="Arial"/>
        <family val="2"/>
      </rPr>
      <t>see O/D list</t>
    </r>
  </si>
  <si>
    <t>708076</t>
  </si>
  <si>
    <t>513481</t>
  </si>
  <si>
    <t>615967</t>
  </si>
  <si>
    <t>metal clip, front door mouldings 2000/2500</t>
  </si>
  <si>
    <r>
      <t>rear pipe/box 2000 est</t>
    </r>
    <r>
      <rPr>
        <b/>
        <sz val="10"/>
        <rFont val="Arial"/>
        <family val="0"/>
      </rPr>
      <t xml:space="preserve"> see GEX 3532</t>
    </r>
  </si>
  <si>
    <t>211060</t>
  </si>
  <si>
    <t>614402</t>
  </si>
  <si>
    <r>
      <t xml:space="preserve">long heater hose early 2000 mk.I    </t>
    </r>
    <r>
      <rPr>
        <b/>
        <sz val="10"/>
        <rFont val="Arial"/>
        <family val="2"/>
      </rPr>
      <t>(repro.)</t>
    </r>
  </si>
  <si>
    <t>fuel tank sender unit 2000 mk.II saloon</t>
  </si>
  <si>
    <r>
      <t>track rod end 2000/2.5 mk.II (PAS)</t>
    </r>
    <r>
      <rPr>
        <b/>
        <sz val="10"/>
        <rFont val="Arial"/>
        <family val="0"/>
      </rPr>
      <t xml:space="preserve"> see GSJ 157</t>
    </r>
  </si>
  <si>
    <t>driveshaft half (yoke) 2000 mk.II/Stag</t>
  </si>
  <si>
    <t>158534</t>
  </si>
  <si>
    <r>
      <t xml:space="preserve">(UKC 6338) seat belt sensor Spit.1500/2000/Stag etc. </t>
    </r>
    <r>
      <rPr>
        <b/>
        <sz val="10"/>
        <rFont val="Arial"/>
        <family val="2"/>
      </rPr>
      <t>see TSSC</t>
    </r>
  </si>
  <si>
    <t>807773</t>
  </si>
  <si>
    <t>154380</t>
  </si>
  <si>
    <t>(TR tray)</t>
  </si>
  <si>
    <r>
      <t xml:space="preserve">(GEX 7502) front exhaust bracket </t>
    </r>
    <r>
      <rPr>
        <b/>
        <sz val="10"/>
        <rFont val="Arial"/>
        <family val="2"/>
      </rPr>
      <t>see GEX 7502</t>
    </r>
  </si>
  <si>
    <t>front handbrake cable 2000 mk.II</t>
  </si>
  <si>
    <t>149576</t>
  </si>
  <si>
    <t>plastic end cap, LH side window moulding late 2000 sal.</t>
  </si>
  <si>
    <t>striker plate glove box 2000 mk.I</t>
  </si>
  <si>
    <t>UKC 960</t>
  </si>
  <si>
    <t xml:space="preserve">mainshaft washer/shim .205"/.203" 2000/Stag </t>
  </si>
  <si>
    <t>UKC 1110</t>
  </si>
  <si>
    <t>GBP 198</t>
  </si>
  <si>
    <r>
      <t xml:space="preserve">brake pad set 2000/2500 mk.II </t>
    </r>
    <r>
      <rPr>
        <b/>
        <sz val="10"/>
        <rFont val="Arial"/>
        <family val="0"/>
      </rPr>
      <t>see GBP 242</t>
    </r>
  </si>
  <si>
    <t>GBP 242</t>
  </si>
  <si>
    <t>GBP 90242</t>
  </si>
  <si>
    <r>
      <t xml:space="preserve">rear road spring facelift 2000/2500 saloon </t>
    </r>
    <r>
      <rPr>
        <b/>
        <sz val="10"/>
        <rFont val="Arial"/>
        <family val="2"/>
      </rPr>
      <t>(one only)</t>
    </r>
  </si>
  <si>
    <r>
      <t xml:space="preserve">rear brake shoe 2000 mk.I (pair) </t>
    </r>
    <r>
      <rPr>
        <b/>
        <sz val="10"/>
        <rFont val="Arial"/>
        <family val="0"/>
      </rPr>
      <t xml:space="preserve">see also GBS  752 </t>
    </r>
    <r>
      <rPr>
        <b/>
        <sz val="10"/>
        <color indexed="10"/>
        <rFont val="Arial"/>
        <family val="2"/>
      </rPr>
      <t>one pair only</t>
    </r>
  </si>
  <si>
    <t>(157136) spring insulator front 2000/Stag</t>
  </si>
  <si>
    <r>
      <t xml:space="preserve">crankshaft thrust washer </t>
    </r>
    <r>
      <rPr>
        <b/>
        <sz val="10"/>
        <rFont val="Arial"/>
        <family val="2"/>
      </rPr>
      <t>"use 144195" (TSSC list)</t>
    </r>
  </si>
  <si>
    <t>BT shed 2</t>
  </si>
  <si>
    <t>726163</t>
  </si>
  <si>
    <r>
      <t xml:space="preserve">front seat slide 2000/2500 mk.II </t>
    </r>
    <r>
      <rPr>
        <b/>
        <sz val="10"/>
        <rFont val="Arial"/>
        <family val="2"/>
      </rPr>
      <t>see XKC 2485</t>
    </r>
  </si>
  <si>
    <t>XKC 2485</t>
  </si>
  <si>
    <t>lens, number plate light 2000 mk I/II + estates</t>
  </si>
  <si>
    <t xml:space="preserve">window winder escutcheon (black plastic) 2000 mk.II </t>
  </si>
  <si>
    <t xml:space="preserve">rear wing chrome strip RH 2000 mk.II sal.         </t>
  </si>
  <si>
    <t>temp. gauge (white) early mk.I</t>
  </si>
  <si>
    <t>rear centre bumper 2000 mk.II estate (holes)</t>
  </si>
  <si>
    <r>
      <t xml:space="preserve">(AP Lockheed KB1024) rear brake shoe 2000/2.5PI mk.I </t>
    </r>
    <r>
      <rPr>
        <b/>
        <sz val="10"/>
        <color indexed="61"/>
        <rFont val="Arial"/>
        <family val="2"/>
      </rPr>
      <t>set of four</t>
    </r>
  </si>
  <si>
    <t>615976</t>
  </si>
  <si>
    <t>door locking link, RH front 2000</t>
  </si>
  <si>
    <t>fuel filter assy. 2.5PI   (all)</t>
  </si>
  <si>
    <r>
      <t xml:space="preserve">sender unit Stag </t>
    </r>
    <r>
      <rPr>
        <b/>
        <sz val="10"/>
        <rFont val="Arial"/>
        <family val="0"/>
      </rPr>
      <t>see 218103</t>
    </r>
  </si>
  <si>
    <t>215350</t>
  </si>
  <si>
    <r>
      <t xml:space="preserve">front engine plate gasket </t>
    </r>
    <r>
      <rPr>
        <b/>
        <sz val="10"/>
        <rFont val="Arial"/>
        <family val="2"/>
      </rPr>
      <t>see TSSC list</t>
    </r>
  </si>
  <si>
    <t>153726</t>
  </si>
  <si>
    <t>516125</t>
  </si>
  <si>
    <t>side/flasher base front LH 2000 mk 1</t>
  </si>
  <si>
    <r>
      <t xml:space="preserve">"D"-clamp 2000/2.5 (1.75")  </t>
    </r>
    <r>
      <rPr>
        <b/>
        <sz val="10"/>
        <rFont val="Arial"/>
        <family val="2"/>
      </rPr>
      <t>see GEX 7506</t>
    </r>
  </si>
  <si>
    <t>911537</t>
  </si>
  <si>
    <t>drive shaft assy 2000 mk 1 (less hub)</t>
  </si>
  <si>
    <t>154671</t>
  </si>
  <si>
    <t>wiper arm chrome 2000 mk.II LH</t>
  </si>
  <si>
    <t xml:space="preserve">brake shoe rivet 2000/Stag    </t>
  </si>
  <si>
    <t>GSP 4382</t>
  </si>
  <si>
    <t>139545</t>
  </si>
  <si>
    <t>washer, drive plate to crank early 2000 mk.I auto.</t>
  </si>
  <si>
    <t>139570</t>
  </si>
  <si>
    <t>front exhaust bracket 2000 mk.I o/d (some)</t>
  </si>
  <si>
    <t>door skin rear LH 2000</t>
  </si>
  <si>
    <t xml:space="preserve">distance piece 2000 mk.II auto </t>
  </si>
  <si>
    <t>UKC 3983</t>
  </si>
  <si>
    <t>UKC 4374</t>
  </si>
  <si>
    <t>front servo assy. auto box 2000 mk.II (not 2.5)</t>
  </si>
  <si>
    <t>513521</t>
  </si>
  <si>
    <t>"o" ring, auto box 2000/2500</t>
  </si>
  <si>
    <t>158712</t>
  </si>
  <si>
    <t>112867</t>
  </si>
  <si>
    <t xml:space="preserve">gasket, air cleaner box, 2000TC, 2500TC/"S"  </t>
  </si>
  <si>
    <t>carb. gasket, 2000TC/2500TC/"S"  (also TR2/3)</t>
  </si>
  <si>
    <t>ZKC 821</t>
  </si>
  <si>
    <t>136936</t>
  </si>
  <si>
    <t>NKC 82</t>
  </si>
  <si>
    <t>NKC 83</t>
  </si>
  <si>
    <t>306267</t>
  </si>
  <si>
    <t>gearbox top cover extension early mk.I</t>
  </si>
  <si>
    <t>627369</t>
  </si>
  <si>
    <r>
      <t>USED</t>
    </r>
    <r>
      <rPr>
        <sz val="10"/>
        <color indexed="12"/>
        <rFont val="Arial"/>
        <family val="2"/>
      </rPr>
      <t xml:space="preserve"> securing ring, viscous fan, late 2000/2500 </t>
    </r>
    <r>
      <rPr>
        <b/>
        <sz val="10"/>
        <color indexed="12"/>
        <rFont val="Arial"/>
        <family val="2"/>
      </rPr>
      <t>surface rust</t>
    </r>
  </si>
  <si>
    <t xml:space="preserve">Smiths battery condition indicator 2000 mk.II       </t>
  </si>
  <si>
    <t>Smiths temp gauge 2000 mk.II early (etc)</t>
  </si>
  <si>
    <t>Smiths fuel gauge 2000 mk.II early (etc)</t>
  </si>
  <si>
    <t>bracket, number plate</t>
  </si>
  <si>
    <r>
      <t>lower wishbone (bare) all 2000/2.5 and Stag</t>
    </r>
    <r>
      <rPr>
        <b/>
        <sz val="10"/>
        <rFont val="Arial"/>
        <family val="0"/>
      </rPr>
      <t xml:space="preserve"> </t>
    </r>
  </si>
  <si>
    <t>door handle/keys LH front mk.I</t>
  </si>
  <si>
    <r>
      <t xml:space="preserve">"A"-type overdrive rear oilseal 2000 mk 2 </t>
    </r>
    <r>
      <rPr>
        <b/>
        <sz val="10"/>
        <rFont val="Arial"/>
        <family val="2"/>
      </rPr>
      <t>see O/D list</t>
    </r>
  </si>
  <si>
    <t>614222</t>
  </si>
  <si>
    <t>finisher, windscreen trim 2000</t>
  </si>
  <si>
    <t>614384</t>
  </si>
  <si>
    <t>windscreen washer motor/lid late mk.I</t>
  </si>
  <si>
    <t>washer bottle bracket 2000/1300 etc</t>
  </si>
  <si>
    <t>speedo cable 2000 auto. BW35 (up to ME13096/MG7056)</t>
  </si>
  <si>
    <r>
      <t xml:space="preserve">gearlever Mk.II overdrive </t>
    </r>
    <r>
      <rPr>
        <b/>
        <sz val="10"/>
        <rFont val="Arial"/>
        <family val="2"/>
      </rPr>
      <t>see Dolomite list</t>
    </r>
  </si>
  <si>
    <t>GEG 115</t>
  </si>
  <si>
    <t>(Payen) head set 2000 mk.I</t>
  </si>
  <si>
    <r>
      <t xml:space="preserve">alloy radiator grille earlier 2000 mk.II </t>
    </r>
    <r>
      <rPr>
        <b/>
        <sz val="10"/>
        <rFont val="Arial"/>
        <family val="0"/>
      </rPr>
      <t>mint condition</t>
    </r>
  </si>
  <si>
    <r>
      <t xml:space="preserve">window winder assy. RH front 2000/2500 </t>
    </r>
    <r>
      <rPr>
        <b/>
        <sz val="10"/>
        <rFont val="Arial"/>
        <family val="0"/>
      </rPr>
      <t>1975 on</t>
    </r>
  </si>
  <si>
    <r>
      <t xml:space="preserve">seat slide (plain side) </t>
    </r>
    <r>
      <rPr>
        <b/>
        <sz val="10"/>
        <rFont val="Arial"/>
        <family val="0"/>
      </rPr>
      <t>late</t>
    </r>
    <r>
      <rPr>
        <sz val="10"/>
        <rFont val="Arial"/>
        <family val="2"/>
      </rPr>
      <t xml:space="preserve"> 2000/2500 (probably also fits earlier)</t>
    </r>
  </si>
  <si>
    <t>night dimming relay (blue) 2000/1300FWD</t>
  </si>
  <si>
    <r>
      <t xml:space="preserve">large red fibre washer, drain plug, A-type o/d  </t>
    </r>
    <r>
      <rPr>
        <b/>
        <sz val="10"/>
        <color indexed="20"/>
        <rFont val="Arial"/>
        <family val="2"/>
      </rPr>
      <t>see also O/D list</t>
    </r>
  </si>
  <si>
    <r>
      <t xml:space="preserve">sump gasket, "J" type overdrive          </t>
    </r>
    <r>
      <rPr>
        <b/>
        <sz val="10"/>
        <rFont val="Arial"/>
        <family val="2"/>
      </rPr>
      <t>see also O/D list</t>
    </r>
  </si>
  <si>
    <r>
      <t xml:space="preserve">bearing kit, "J" type overdrive 2000 etc  </t>
    </r>
    <r>
      <rPr>
        <b/>
        <sz val="10"/>
        <rFont val="Arial"/>
        <family val="2"/>
      </rPr>
      <t>see O/D list</t>
    </r>
  </si>
  <si>
    <r>
      <t xml:space="preserve">speedo driven gear "J" type o/d 2000 etc </t>
    </r>
    <r>
      <rPr>
        <b/>
        <sz val="10"/>
        <rFont val="Arial"/>
        <family val="2"/>
      </rPr>
      <t>see O/D list</t>
    </r>
  </si>
  <si>
    <r>
      <t xml:space="preserve">speedo drive pinion (o/d) late 2000/2.5 </t>
    </r>
    <r>
      <rPr>
        <b/>
        <sz val="10"/>
        <rFont val="Arial"/>
        <family val="2"/>
      </rPr>
      <t>see O/D list</t>
    </r>
  </si>
  <si>
    <r>
      <t xml:space="preserve">aircleaner gasket earlier 2000 mk.II </t>
    </r>
    <r>
      <rPr>
        <b/>
        <sz val="10"/>
        <rFont val="Arial"/>
        <family val="0"/>
      </rPr>
      <t>see TSSC list</t>
    </r>
  </si>
  <si>
    <t>moulding, top of rear LH door saloon</t>
  </si>
  <si>
    <t>oil seal gearbox rear extension mk.I/II, also Stag, TR etc</t>
  </si>
  <si>
    <t>oilseal rear hub outer 2000/Stag/TR (original leather type)</t>
  </si>
  <si>
    <t>810372</t>
  </si>
  <si>
    <t>108496</t>
  </si>
  <si>
    <r>
      <t xml:space="preserve">fanbelt 2000 mk.I late  </t>
    </r>
    <r>
      <rPr>
        <b/>
        <sz val="10"/>
        <rFont val="Arial"/>
        <family val="2"/>
      </rPr>
      <t>see GFB 168</t>
    </r>
  </si>
  <si>
    <t>(Lucas 72841) wiper wheelbox 2000/2500 mk.II</t>
  </si>
  <si>
    <r>
      <t>steering column top bush 2000/Dol etc</t>
    </r>
    <r>
      <rPr>
        <b/>
        <sz val="10"/>
        <rFont val="Arial"/>
        <family val="2"/>
      </rPr>
      <t xml:space="preserve"> see Dol. list</t>
    </r>
  </si>
  <si>
    <t>151456</t>
  </si>
  <si>
    <t>ignition switch 2000 mk.II (early) /Stag mk.I</t>
  </si>
  <si>
    <r>
      <t xml:space="preserve">trailing arm RH </t>
    </r>
    <r>
      <rPr>
        <b/>
        <sz val="10"/>
        <rFont val="Arial"/>
        <family val="0"/>
      </rPr>
      <t>see 217002</t>
    </r>
  </si>
  <si>
    <t>wheelnut 2000/2.5/TR</t>
  </si>
  <si>
    <r>
      <t xml:space="preserve">sump, "J" type overdrive                     </t>
    </r>
    <r>
      <rPr>
        <b/>
        <sz val="10"/>
        <rFont val="Arial"/>
        <family val="2"/>
      </rPr>
      <t>see O/D list</t>
    </r>
  </si>
  <si>
    <t xml:space="preserve">bush steering u/j early 2000              </t>
  </si>
  <si>
    <t>slip joint (inner half of driveshaft) 2000 mk.II etc</t>
  </si>
  <si>
    <t xml:space="preserve">constant pinion gear 2000/Stag/TR                </t>
  </si>
  <si>
    <r>
      <t xml:space="preserve">adaptor flange steering column 2000 </t>
    </r>
    <r>
      <rPr>
        <b/>
        <sz val="10"/>
        <rFont val="Arial"/>
        <family val="2"/>
      </rPr>
      <t>see also 156270</t>
    </r>
  </si>
  <si>
    <t xml:space="preserve">breather (flame trap) 2.5PI/TR5/6              </t>
  </si>
  <si>
    <t>washer, lower, strut top</t>
  </si>
  <si>
    <t>knob only, cigar lighter 2000 mk.II etc</t>
  </si>
  <si>
    <t>handbrake linkage boot 2000 mk.II</t>
  </si>
  <si>
    <t>209902</t>
  </si>
  <si>
    <t>reverse gear selector shaft 2000/Stag/TR6</t>
  </si>
  <si>
    <t>903474</t>
  </si>
  <si>
    <r>
      <t xml:space="preserve">inlet valve 2000 mk.I/Vitesse (mk.I engine) </t>
    </r>
    <r>
      <rPr>
        <b/>
        <sz val="10"/>
        <rFont val="Arial"/>
        <family val="2"/>
      </rPr>
      <t>see TSSC list</t>
    </r>
  </si>
  <si>
    <t>rear door window inside seal RH/LH 2000</t>
  </si>
  <si>
    <t>tapped plate front lower hinge 2000</t>
  </si>
  <si>
    <t>door latch assy. RH front 2000 mk.I</t>
  </si>
  <si>
    <t>door latch assy. LH rear 2000 mk.I</t>
  </si>
  <si>
    <t>517462</t>
  </si>
  <si>
    <t>starter pinion (pre-engaged) 2.5PI/TR6</t>
  </si>
  <si>
    <t>threaded brass fuel filler neck some early 2000 mk.I</t>
  </si>
  <si>
    <t>rear LH door handle 2000</t>
  </si>
  <si>
    <t>lower diff. mounting saloon mk.II</t>
  </si>
  <si>
    <r>
      <t xml:space="preserve">manifold gasket 6-cyl. mk.II engines </t>
    </r>
    <r>
      <rPr>
        <b/>
        <sz val="10"/>
        <rFont val="Arial"/>
        <family val="2"/>
      </rPr>
      <t>see GEG 682</t>
    </r>
  </si>
  <si>
    <t>GEG 682</t>
  </si>
  <si>
    <t>rear inner valance panel 2000 II sal.</t>
  </si>
  <si>
    <t>combination tool (hubcap removal) 2000/Stag</t>
  </si>
  <si>
    <t>518110</t>
  </si>
  <si>
    <t xml:space="preserve">shim, trailing arm to subframe 2000 </t>
  </si>
  <si>
    <t>servo kit 2000 mk.I early</t>
  </si>
  <si>
    <r>
      <t xml:space="preserve">servo kit 2000 mk.I  </t>
    </r>
    <r>
      <rPr>
        <b/>
        <sz val="10"/>
        <rFont val="Arial"/>
        <family val="2"/>
      </rPr>
      <t>incomplete no diaphragm</t>
    </r>
  </si>
  <si>
    <t>513465</t>
  </si>
  <si>
    <t>red rearlamp lens 2000 mk.I/estate</t>
  </si>
  <si>
    <t>619122</t>
  </si>
  <si>
    <r>
      <t xml:space="preserve">seal, filler cap to body 2000 estate </t>
    </r>
    <r>
      <rPr>
        <b/>
        <sz val="10"/>
        <rFont val="Arial"/>
        <family val="2"/>
      </rPr>
      <t>see TSSC list</t>
    </r>
  </si>
  <si>
    <t>tab washer, power steering rack 2000/Stag</t>
  </si>
  <si>
    <t>151458</t>
  </si>
  <si>
    <r>
      <t xml:space="preserve">light switches 2000 mk.I  (to 1967) </t>
    </r>
    <r>
      <rPr>
        <b/>
        <sz val="10"/>
        <rFont val="Arial"/>
        <family val="2"/>
      </rPr>
      <t xml:space="preserve">see also 146590            </t>
    </r>
  </si>
  <si>
    <r>
      <t xml:space="preserve">outer rear hub bearing 2000 etc </t>
    </r>
    <r>
      <rPr>
        <b/>
        <sz val="10"/>
        <rFont val="Arial"/>
        <family val="0"/>
      </rPr>
      <t>see TSSC list</t>
    </r>
  </si>
  <si>
    <r>
      <t xml:space="preserve">outer rear hub bearing 2000 etc </t>
    </r>
    <r>
      <rPr>
        <b/>
        <sz val="10"/>
        <rFont val="Arial"/>
        <family val="2"/>
      </rPr>
      <t>see GHB 112</t>
    </r>
  </si>
  <si>
    <t xml:space="preserve">thrust washer strut top       </t>
  </si>
  <si>
    <t>NKC 9</t>
  </si>
  <si>
    <t>speedo early 2000 mk.II  (s/h)</t>
  </si>
  <si>
    <t>driver's handbook, 2.5PI mk.I (v.g.c.)</t>
  </si>
  <si>
    <r>
      <t xml:space="preserve">diff. mounting rubber late mk.II  estate  </t>
    </r>
    <r>
      <rPr>
        <b/>
        <sz val="10"/>
        <rFont val="Arial"/>
        <family val="2"/>
      </rPr>
      <t>"use 134235"</t>
    </r>
  </si>
  <si>
    <t>diff. mounting rubber some late mk.II saloon</t>
  </si>
  <si>
    <t xml:space="preserve">rubber bush rear damper top 2000   </t>
  </si>
  <si>
    <t>All parts are NOS (new old stock) and of genuine origin unless stated otherwise.</t>
  </si>
  <si>
    <t>NLS</t>
  </si>
  <si>
    <t>500524</t>
  </si>
  <si>
    <t xml:space="preserve">headlamp surround mk.I LH            </t>
  </si>
  <si>
    <t>veneered door capping LH rear, 2000 mk.I (marks)</t>
  </si>
  <si>
    <r>
      <t xml:space="preserve">temperature gauge (round) early 2.5PImk.II </t>
    </r>
    <r>
      <rPr>
        <b/>
        <sz val="10"/>
        <rFont val="Arial"/>
        <family val="2"/>
      </rPr>
      <t>see Dol. list</t>
    </r>
  </si>
  <si>
    <t>slip joint (inner half of driveshaft) 2000 mk.I/II, TR5/6 etc</t>
  </si>
  <si>
    <t>front suspension turret RH 2000/2500</t>
  </si>
  <si>
    <r>
      <t xml:space="preserve">head gasket set 2.5PI   </t>
    </r>
    <r>
      <rPr>
        <b/>
        <sz val="10"/>
        <rFont val="Arial"/>
        <family val="2"/>
      </rPr>
      <t>see GEG 179</t>
    </r>
  </si>
  <si>
    <t>521091</t>
  </si>
  <si>
    <t>521153</t>
  </si>
  <si>
    <t>509923</t>
  </si>
  <si>
    <t>SP 75G</t>
  </si>
  <si>
    <t xml:space="preserve">large number plate lamp rim mk.II            </t>
  </si>
  <si>
    <t>quarterlight frame/catch (bare) late mk.I/mk.II 2000</t>
  </si>
  <si>
    <t>502556</t>
  </si>
  <si>
    <t>thrust washer kit 2000/2500/Stag auto box</t>
  </si>
  <si>
    <r>
      <t xml:space="preserve">rear rubber mat 2000/1300FWD </t>
    </r>
    <r>
      <rPr>
        <b/>
        <sz val="10"/>
        <rFont val="Arial"/>
        <family val="0"/>
      </rPr>
      <t>see Dol. list</t>
    </r>
  </si>
  <si>
    <t>Part no.</t>
  </si>
  <si>
    <t>Description</t>
  </si>
  <si>
    <t>Unit price</t>
  </si>
  <si>
    <t>x</t>
  </si>
  <si>
    <t>570197</t>
  </si>
  <si>
    <r>
      <t xml:space="preserve">(Lockheed) brake pad set 2000/2500 mk.II/Stag </t>
    </r>
    <r>
      <rPr>
        <b/>
        <sz val="10"/>
        <rFont val="Arial"/>
        <family val="2"/>
      </rPr>
      <t>(inc. pins/shims)</t>
    </r>
  </si>
  <si>
    <r>
      <t xml:space="preserve">(AC 1530250) seal, oil filter 2000/2500 etc.   </t>
    </r>
    <r>
      <rPr>
        <b/>
        <sz val="10"/>
        <rFont val="Arial"/>
        <family val="2"/>
      </rPr>
      <t>see TSSC list</t>
    </r>
  </si>
  <si>
    <r>
      <t xml:space="preserve">(214239) fanbelt 2000 mk.II etc. </t>
    </r>
    <r>
      <rPr>
        <b/>
        <sz val="10"/>
        <rFont val="Arial"/>
        <family val="2"/>
      </rPr>
      <t>see GCB 11088</t>
    </r>
  </si>
  <si>
    <t>GFB 168</t>
  </si>
  <si>
    <t>218500</t>
  </si>
  <si>
    <t>auto gearbox/torque converter 2000 mk.I early</t>
  </si>
  <si>
    <t>GEX 1476</t>
  </si>
  <si>
    <t>tailpipe 2000 mk. II estate</t>
  </si>
  <si>
    <t>133235</t>
  </si>
  <si>
    <r>
      <t xml:space="preserve">sleeve, timing cover oilseal </t>
    </r>
    <r>
      <rPr>
        <b/>
        <sz val="10"/>
        <rFont val="Arial"/>
        <family val="2"/>
      </rPr>
      <t>see TSSC list</t>
    </r>
  </si>
  <si>
    <t>stainless front door strip RH mk.II</t>
  </si>
  <si>
    <r>
      <t xml:space="preserve">exhaust rubber mounting 2000/Dol.  </t>
    </r>
    <r>
      <rPr>
        <b/>
        <sz val="10"/>
        <rFont val="Arial"/>
        <family val="2"/>
      </rPr>
      <t>see Dolomite list</t>
    </r>
  </si>
  <si>
    <t>56712</t>
  </si>
  <si>
    <t>domed core plug 1 1/4" diameter see TSSC list</t>
  </si>
  <si>
    <r>
      <t>GOOD USED</t>
    </r>
    <r>
      <rPr>
        <sz val="10"/>
        <rFont val="Arial"/>
        <family val="2"/>
      </rPr>
      <t xml:space="preserve"> big castellated nut for fr. strut mount 138876 2000 etc</t>
    </r>
  </si>
  <si>
    <t>RARE!</t>
  </si>
  <si>
    <t>Items in red have been added to stock since May 2015</t>
  </si>
  <si>
    <r>
      <t xml:space="preserve">hazard warning switch   </t>
    </r>
    <r>
      <rPr>
        <b/>
        <sz val="10"/>
        <rFont val="Arial"/>
        <family val="2"/>
      </rPr>
      <t>see TSSC list</t>
    </r>
  </si>
  <si>
    <t>722680</t>
  </si>
  <si>
    <t>149996</t>
  </si>
  <si>
    <t>throttle return spring 2000 mk.I</t>
  </si>
  <si>
    <t>bush rear trailing arm to subframe 2000</t>
  </si>
  <si>
    <r>
      <t xml:space="preserve">inhibitor switch 2000 auto (Egan) </t>
    </r>
    <r>
      <rPr>
        <b/>
        <sz val="10"/>
        <rFont val="Arial"/>
        <family val="0"/>
      </rPr>
      <t>&gt;&gt;RTC 1150</t>
    </r>
  </si>
  <si>
    <t>road wheel 2000 mk 1 (4.5J x 13)</t>
  </si>
  <si>
    <t>road wheel 2000 mk 1</t>
  </si>
  <si>
    <t>top hose 2000 range 1975 on</t>
  </si>
  <si>
    <r>
      <t xml:space="preserve">gearlever cap </t>
    </r>
    <r>
      <rPr>
        <b/>
        <sz val="10"/>
        <rFont val="Arial"/>
        <family val="2"/>
      </rPr>
      <t xml:space="preserve">later </t>
    </r>
    <r>
      <rPr>
        <sz val="10"/>
        <rFont val="Arial"/>
        <family val="0"/>
      </rPr>
      <t xml:space="preserve">2000/2500 </t>
    </r>
    <r>
      <rPr>
        <b/>
        <sz val="10"/>
        <rFont val="Arial"/>
        <family val="2"/>
      </rPr>
      <t>see also 140816</t>
    </r>
  </si>
  <si>
    <t>RTC 1314</t>
  </si>
  <si>
    <t>149551</t>
  </si>
  <si>
    <t xml:space="preserve">(Harmo 659) top hose 2000 range 1975 on </t>
  </si>
  <si>
    <t>GEG 718</t>
  </si>
  <si>
    <t>GEU 717</t>
  </si>
  <si>
    <t>201350</t>
  </si>
  <si>
    <t xml:space="preserve">door latch assy. LH front 2000 mk.II   </t>
  </si>
  <si>
    <t xml:space="preserve">door latch assy. RH front 2000 mk.II  </t>
  </si>
  <si>
    <t>speedo drive gearbox (Police 2000)</t>
  </si>
  <si>
    <t>521028</t>
  </si>
  <si>
    <t>(IN) metering unit connection kit (inlet) 2.5PI/TR6</t>
  </si>
  <si>
    <r>
      <t xml:space="preserve">AC-Delco fuel pump kit BD-2 Triumph 2000 </t>
    </r>
    <r>
      <rPr>
        <b/>
        <sz val="10"/>
        <rFont val="Arial"/>
        <family val="0"/>
      </rPr>
      <t>probably</t>
    </r>
  </si>
  <si>
    <r>
      <t xml:space="preserve">radiator mounting panel 2000/2500 mk.II                </t>
    </r>
    <r>
      <rPr>
        <b/>
        <sz val="10"/>
        <color indexed="20"/>
        <rFont val="Arial"/>
        <family val="2"/>
      </rPr>
      <t>good condition</t>
    </r>
  </si>
  <si>
    <r>
      <t xml:space="preserve">fuel filler cap seal (estate) </t>
    </r>
    <r>
      <rPr>
        <b/>
        <sz val="10"/>
        <rFont val="Arial"/>
        <family val="0"/>
      </rPr>
      <t>see TSSC list</t>
    </r>
  </si>
  <si>
    <r>
      <t xml:space="preserve">dashboard eyeball vent 2000TC/2500TC/"S"  </t>
    </r>
    <r>
      <rPr>
        <b/>
        <sz val="10"/>
        <rFont val="Arial"/>
        <family val="0"/>
      </rPr>
      <t xml:space="preserve"> USED</t>
    </r>
  </si>
  <si>
    <r>
      <t xml:space="preserve">gauge assembly (temp./volts/fuel) 2500TC    </t>
    </r>
    <r>
      <rPr>
        <b/>
        <sz val="10"/>
        <rFont val="Arial"/>
        <family val="0"/>
      </rPr>
      <t>USED</t>
    </r>
  </si>
  <si>
    <r>
      <t xml:space="preserve">camshaft 2000 mk.I/II 1963 to 1974 etc.  </t>
    </r>
    <r>
      <rPr>
        <b/>
        <sz val="10"/>
        <rFont val="Arial"/>
        <family val="0"/>
      </rPr>
      <t>see TSSC list</t>
    </r>
  </si>
  <si>
    <t xml:space="preserve">heater knob 2000/Stag                          </t>
  </si>
  <si>
    <t xml:space="preserve">steering wheel pad "2500"                   </t>
  </si>
  <si>
    <t xml:space="preserve">windscreen surround LH all 2000              </t>
  </si>
  <si>
    <t>(99802) 4-way brass brake pipe union 2000</t>
  </si>
  <si>
    <t>GHS 133</t>
  </si>
  <si>
    <r>
      <t xml:space="preserve">distributor cap 2000/2500 mk.II </t>
    </r>
    <r>
      <rPr>
        <b/>
        <sz val="10"/>
        <rFont val="Arial"/>
        <family val="2"/>
      </rPr>
      <t>see TSSC list</t>
    </r>
  </si>
  <si>
    <t>interlock roller, gearchange 2000/Stag/TR/Sprint</t>
  </si>
  <si>
    <t>142434</t>
  </si>
  <si>
    <t>front exhaust bracket 2000 non-o/d</t>
  </si>
  <si>
    <t>anti-squeal shim 2000 mk.I (some)</t>
  </si>
  <si>
    <t xml:space="preserve">wheel stud 2000/Stag (rear) </t>
  </si>
  <si>
    <t>306785</t>
  </si>
  <si>
    <t>boot filler piece RH 2000 mk I + est.</t>
  </si>
  <si>
    <t>rubbing strip 2000 estate (short)</t>
  </si>
  <si>
    <t>618841</t>
  </si>
  <si>
    <t>drag strut LH 2000 II (rollbar) + Stag</t>
  </si>
  <si>
    <t>socket screw, steering coupling 2000</t>
  </si>
  <si>
    <t>150759</t>
  </si>
  <si>
    <t>TKC 2039</t>
  </si>
  <si>
    <t>138507</t>
  </si>
  <si>
    <t>149442</t>
  </si>
  <si>
    <t>bush, steel, exhaust hanger late 2.5PI mk.I</t>
  </si>
  <si>
    <t>149443</t>
  </si>
  <si>
    <t>sleeve, rubber, exhaust hanger late 2.5PI mk.I</t>
  </si>
  <si>
    <t>rear road spring 2000 mk.I sal.</t>
  </si>
  <si>
    <t xml:space="preserve">(dashtop) radio speaker grille mk.II 2000       </t>
  </si>
  <si>
    <r>
      <t>USED</t>
    </r>
    <r>
      <rPr>
        <sz val="10"/>
        <color indexed="10"/>
        <rFont val="Arial"/>
        <family val="2"/>
      </rPr>
      <t xml:space="preserve"> (dashtop) radio speaker grille mk.II 2000       </t>
    </r>
  </si>
  <si>
    <r>
      <t>trim end cap plastic 2000 (10 degrees) mk.II</t>
    </r>
    <r>
      <rPr>
        <b/>
        <sz val="10"/>
        <rFont val="Arial"/>
        <family val="2"/>
      </rPr>
      <t xml:space="preserve"> LH</t>
    </r>
  </si>
  <si>
    <t>624155</t>
  </si>
  <si>
    <r>
      <t xml:space="preserve">blue plastic fuel/brake line clip     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629596</t>
    </r>
  </si>
  <si>
    <r>
      <t>courtesy light switch tailgate</t>
    </r>
    <r>
      <rPr>
        <b/>
        <sz val="10"/>
        <rFont val="Arial"/>
        <family val="0"/>
      </rPr>
      <t xml:space="preserve"> see TSSC list</t>
    </r>
  </si>
  <si>
    <r>
      <t xml:space="preserve">light switch knob </t>
    </r>
    <r>
      <rPr>
        <b/>
        <sz val="10"/>
        <rFont val="Arial"/>
        <family val="2"/>
      </rPr>
      <t>later</t>
    </r>
    <r>
      <rPr>
        <sz val="10"/>
        <rFont val="Arial"/>
        <family val="0"/>
      </rPr>
      <t xml:space="preserve"> mk 2 (no park position)</t>
    </r>
    <r>
      <rPr>
        <b/>
        <sz val="10"/>
        <rFont val="Arial"/>
        <family val="0"/>
      </rPr>
      <t>see Dol. list</t>
    </r>
  </si>
  <si>
    <t>stainless rear door strip LH mk.II</t>
  </si>
  <si>
    <t>GHB 112</t>
  </si>
  <si>
    <t>escutcheon, winder handle, black plastic mk.I</t>
  </si>
  <si>
    <t>steering wheel 2000 mk.I later (shopsoiled)</t>
  </si>
  <si>
    <t>inlet manifold 2000 mk.I</t>
  </si>
  <si>
    <t>133234</t>
  </si>
  <si>
    <t>153981</t>
  </si>
  <si>
    <t>122257</t>
  </si>
  <si>
    <t>Items in blue have been added to stock since August 2016</t>
  </si>
  <si>
    <r>
      <t xml:space="preserve">black alloy wheelnut 2500 "S"/Stag  </t>
    </r>
    <r>
      <rPr>
        <b/>
        <sz val="10"/>
        <color indexed="12"/>
        <rFont val="Arial"/>
        <family val="2"/>
      </rPr>
      <t>one only</t>
    </r>
  </si>
  <si>
    <t>(UKC 1549) track rod end (manual steer)</t>
  </si>
  <si>
    <t>GSJ 157</t>
  </si>
  <si>
    <t>joint gasket rear bumper 2000 mk II early</t>
  </si>
  <si>
    <t xml:space="preserve">locating pin, gear lever socket, 2000/Stag/Sprint/TR </t>
  </si>
  <si>
    <r>
      <t xml:space="preserve">hinge front upper RH/LH 2000 </t>
    </r>
    <r>
      <rPr>
        <b/>
        <sz val="10"/>
        <rFont val="Arial"/>
        <family val="2"/>
      </rPr>
      <t>("body" half only)</t>
    </r>
  </si>
  <si>
    <t>steering arm (manual steer) RH</t>
  </si>
  <si>
    <t>trim end cap plastic 2000 mk.II</t>
  </si>
  <si>
    <t>heater hose 2000 mk.II</t>
  </si>
  <si>
    <r>
      <t xml:space="preserve">wiper motor </t>
    </r>
    <r>
      <rPr>
        <b/>
        <sz val="10"/>
        <rFont val="Arial"/>
        <family val="0"/>
      </rPr>
      <t>see 213705</t>
    </r>
  </si>
  <si>
    <r>
      <t xml:space="preserve">starter ring gear 2000 mk.I     </t>
    </r>
    <r>
      <rPr>
        <b/>
        <sz val="10"/>
        <rFont val="Arial"/>
        <family val="2"/>
      </rPr>
      <t>see TSSC list</t>
    </r>
  </si>
  <si>
    <t>140989</t>
  </si>
  <si>
    <t>distributor cap late 2.5PI, 2000/2500 1974 on</t>
  </si>
  <si>
    <r>
      <t xml:space="preserve">ignition/starter switch late 2000/2500 mk.II/Stag </t>
    </r>
    <r>
      <rPr>
        <b/>
        <sz val="10"/>
        <rFont val="Arial"/>
        <family val="2"/>
      </rPr>
      <t>see Dol. List</t>
    </r>
  </si>
  <si>
    <t>oil seal 2000/Stag diff. nose</t>
  </si>
  <si>
    <r>
      <t xml:space="preserve">rear oil seal auto box 2000/Stag </t>
    </r>
    <r>
      <rPr>
        <b/>
        <sz val="10"/>
        <rFont val="Arial"/>
        <family val="0"/>
      </rPr>
      <t>see 513609</t>
    </r>
  </si>
  <si>
    <r>
      <t xml:space="preserve">(511545) distributor cap early 2000 </t>
    </r>
    <r>
      <rPr>
        <b/>
        <sz val="10"/>
        <rFont val="Arial"/>
        <family val="2"/>
      </rPr>
      <t>see TSSC list</t>
    </r>
  </si>
  <si>
    <t>514108</t>
  </si>
  <si>
    <t>knob, cigar lighter, early 2000 mk.I</t>
  </si>
  <si>
    <t>55707</t>
  </si>
  <si>
    <t>gasket, overdrive to gearbox 2000/Stag (A-type)</t>
  </si>
  <si>
    <t>506542</t>
  </si>
  <si>
    <t xml:space="preserve">constant pinion gear 2000/2500 (input shaft)                 </t>
  </si>
  <si>
    <t>steering arm 2000/Stag LH PAS (stamped "P")</t>
  </si>
  <si>
    <r>
      <t>USED</t>
    </r>
    <r>
      <rPr>
        <sz val="10"/>
        <color indexed="20"/>
        <rFont val="Arial"/>
        <family val="2"/>
      </rPr>
      <t xml:space="preserve"> ballast resistor for coil </t>
    </r>
    <r>
      <rPr>
        <b/>
        <sz val="10"/>
        <color indexed="20"/>
        <rFont val="Arial"/>
        <family val="2"/>
      </rPr>
      <t>see also 134176A in TSSC list</t>
    </r>
  </si>
  <si>
    <t>steering wheel pad "2000" mk.II</t>
  </si>
  <si>
    <t>s/steel moulding RH, rear side window 2000 estate</t>
  </si>
  <si>
    <t>rear inner panel RH 2000 saloon</t>
  </si>
  <si>
    <t>707018</t>
  </si>
  <si>
    <t>main bearing shells early 2000 mk.I (pairs)</t>
  </si>
  <si>
    <t>154254</t>
  </si>
  <si>
    <t>demister hose 2000 mk.II</t>
  </si>
  <si>
    <t>GHB 265</t>
  </si>
  <si>
    <t>roll pin clutch throwout sleeve 2000/Stag</t>
  </si>
  <si>
    <t>GAM 261</t>
  </si>
  <si>
    <t>GHK 1016</t>
  </si>
  <si>
    <t>bracket, tail lamp guard 2000 mk.II</t>
  </si>
  <si>
    <t>627928</t>
  </si>
  <si>
    <t>panel, RH, over rear wheel arch 2000 estate</t>
  </si>
  <si>
    <t>inner axle shaft LH 2000/2500/Stag/TR5</t>
  </si>
  <si>
    <t>radio grille mk.II 2000 (one pin broken off)</t>
  </si>
  <si>
    <t>D13A</t>
  </si>
  <si>
    <t>138601</t>
  </si>
  <si>
    <t>engine mount packing piece 2000</t>
  </si>
  <si>
    <r>
      <t xml:space="preserve">facia wiring harness 2500 "S"  </t>
    </r>
    <r>
      <rPr>
        <b/>
        <sz val="10"/>
        <rFont val="Arial"/>
        <family val="2"/>
      </rPr>
      <t>USED (some wires cut…)</t>
    </r>
  </si>
  <si>
    <t>"o"-ring speedo drive gear 2000/Stag</t>
  </si>
  <si>
    <t>552876</t>
  </si>
  <si>
    <t>metal brake pipe clip, 2000 mk. I (+Standard 8/10)</t>
  </si>
  <si>
    <t>door latch assy. LH front 2000 mk.I</t>
  </si>
  <si>
    <t>715010</t>
  </si>
  <si>
    <t>bonnet lock assy. 2000</t>
  </si>
  <si>
    <r>
      <t xml:space="preserve">push-rod 2000 mk.I </t>
    </r>
    <r>
      <rPr>
        <b/>
        <sz val="10"/>
        <rFont val="Arial"/>
        <family val="0"/>
      </rPr>
      <t>see TSSC list</t>
    </r>
  </si>
  <si>
    <t>154604</t>
  </si>
  <si>
    <t xml:space="preserve">gear assy., (100 degree) wiper motor all 2000/2500 mk.II </t>
  </si>
  <si>
    <t>722791</t>
  </si>
  <si>
    <t>fork end 2000 mk.II</t>
  </si>
  <si>
    <t>chassis gusset RH 2000 mk. I</t>
  </si>
  <si>
    <t>306805</t>
  </si>
  <si>
    <t>dowel, drive plate to crank 2000 auto</t>
  </si>
  <si>
    <t>(151544) road wheel late 2000/2500 mk II</t>
  </si>
  <si>
    <t xml:space="preserve">washer auto. drive plate 2000  </t>
  </si>
  <si>
    <t>152724</t>
  </si>
  <si>
    <t xml:space="preserve">lower swivel pin, PI throttle linkage </t>
  </si>
  <si>
    <t>216077</t>
  </si>
  <si>
    <t>718750</t>
  </si>
  <si>
    <r>
      <t xml:space="preserve">locking petrol cap 2000 est./GT6 III </t>
    </r>
    <r>
      <rPr>
        <b/>
        <sz val="10"/>
        <rFont val="Arial"/>
        <family val="2"/>
      </rPr>
      <t>see TSSC list</t>
    </r>
  </si>
  <si>
    <t>718954</t>
  </si>
  <si>
    <t>stainless front door strip LH mk.II</t>
  </si>
  <si>
    <t>718955</t>
  </si>
  <si>
    <t>RKC 1549</t>
  </si>
  <si>
    <t>545066</t>
  </si>
  <si>
    <t>GCP 142</t>
  </si>
  <si>
    <t>RTC 1150</t>
  </si>
  <si>
    <t>inhibitor switch 2000 mk.II later (Lucas)</t>
  </si>
  <si>
    <r>
      <t>door ashtray 2000/Dol.</t>
    </r>
    <r>
      <rPr>
        <b/>
        <sz val="10"/>
        <rFont val="Arial"/>
        <family val="0"/>
      </rPr>
      <t xml:space="preserve"> see 627285</t>
    </r>
  </si>
  <si>
    <t>37H7738</t>
  </si>
  <si>
    <t xml:space="preserve">clutch master cylinder later 2000 mk I   </t>
  </si>
  <si>
    <r>
      <t xml:space="preserve">washer/wiper switch 2000(+Stag)  '72 to '74 </t>
    </r>
    <r>
      <rPr>
        <b/>
        <sz val="10"/>
        <rFont val="Arial"/>
        <family val="0"/>
      </rPr>
      <t>see Dol. list</t>
    </r>
  </si>
  <si>
    <t xml:space="preserve">pulley, PAS pump 2000/2500                  </t>
  </si>
  <si>
    <r>
      <t>USED</t>
    </r>
    <r>
      <rPr>
        <sz val="10"/>
        <rFont val="Arial"/>
        <family val="2"/>
      </rPr>
      <t xml:space="preserve"> spherical washer,  6-cyl. mk.I cyl. head to manifold </t>
    </r>
    <r>
      <rPr>
        <b/>
        <sz val="10"/>
        <rFont val="Arial"/>
        <family val="0"/>
      </rPr>
      <t>see TSSC</t>
    </r>
  </si>
  <si>
    <r>
      <t>oil sump 2000 mk.I/II</t>
    </r>
    <r>
      <rPr>
        <b/>
        <sz val="10"/>
        <rFont val="Arial"/>
        <family val="0"/>
      </rPr>
      <t xml:space="preserve"> (not 2.5/2500)</t>
    </r>
  </si>
  <si>
    <r>
      <t xml:space="preserve">felt, glass channel, front of front door, all 2000 etc. </t>
    </r>
    <r>
      <rPr>
        <b/>
        <sz val="10"/>
        <rFont val="Arial"/>
        <family val="0"/>
      </rPr>
      <t>see Dolomite list</t>
    </r>
  </si>
  <si>
    <r>
      <t xml:space="preserve">interior mirror head 2000 mkII (late) </t>
    </r>
    <r>
      <rPr>
        <b/>
        <sz val="10"/>
        <rFont val="Arial"/>
        <family val="2"/>
      </rPr>
      <t>some marks on edges of glass</t>
    </r>
  </si>
  <si>
    <r>
      <t xml:space="preserve">gasket, exhaust manifold to downpipe, 2000 mk.I etc </t>
    </r>
    <r>
      <rPr>
        <b/>
        <sz val="10"/>
        <rFont val="Arial"/>
        <family val="2"/>
      </rPr>
      <t>see GEG 701</t>
    </r>
  </si>
  <si>
    <t>GEG 701</t>
  </si>
  <si>
    <t>160053</t>
  </si>
  <si>
    <t>spring clip, wheel centre, alloy wheels 2500 "S"/Stag</t>
  </si>
  <si>
    <t>green clip bin</t>
  </si>
  <si>
    <t>723453</t>
  </si>
  <si>
    <t>UKC 525</t>
  </si>
  <si>
    <t>Items in purple have been added to stock since January 2014</t>
  </si>
  <si>
    <r>
      <t>USED</t>
    </r>
    <r>
      <rPr>
        <sz val="10"/>
        <rFont val="Arial"/>
        <family val="2"/>
      </rPr>
      <t xml:space="preserve"> overdrive etc. relay 2000 etc</t>
    </r>
  </si>
  <si>
    <t>309156</t>
  </si>
  <si>
    <r>
      <t xml:space="preserve">lower wishbone assy. LH/RH 2000/2500/Stag </t>
    </r>
    <r>
      <rPr>
        <b/>
        <sz val="10"/>
        <color indexed="12"/>
        <rFont val="Arial"/>
        <family val="2"/>
      </rPr>
      <t>see 211930</t>
    </r>
  </si>
  <si>
    <r>
      <t>USED</t>
    </r>
    <r>
      <rPr>
        <sz val="10"/>
        <color indexed="12"/>
        <rFont val="Arial"/>
        <family val="2"/>
      </rPr>
      <t xml:space="preserve"> front crossmember</t>
    </r>
    <r>
      <rPr>
        <b/>
        <sz val="10"/>
        <color indexed="12"/>
        <rFont val="Arial"/>
        <family val="2"/>
      </rPr>
      <t xml:space="preserve"> (for PAS)</t>
    </r>
    <r>
      <rPr>
        <sz val="10"/>
        <color indexed="12"/>
        <rFont val="Arial"/>
        <family val="2"/>
      </rPr>
      <t xml:space="preserve"> late 2000/2500 and Stag</t>
    </r>
  </si>
  <si>
    <r>
      <t xml:space="preserve">(= N9Y) spark plug 2.5PI mk.I/II only </t>
    </r>
    <r>
      <rPr>
        <b/>
        <sz val="10"/>
        <rFont val="Arial"/>
        <family val="2"/>
      </rPr>
      <t>see TSSC</t>
    </r>
  </si>
  <si>
    <r>
      <t xml:space="preserve">boot hinge and torsion spring RH (sal.) </t>
    </r>
    <r>
      <rPr>
        <b/>
        <sz val="10"/>
        <rFont val="Arial"/>
        <family val="2"/>
      </rPr>
      <t>see also LH 708076</t>
    </r>
  </si>
  <si>
    <t xml:space="preserve">window winder mechanism (regulator) LH front </t>
  </si>
  <si>
    <t xml:space="preserve"> shim,diff. gear 2000/Stag/Sprint/TR .010"         </t>
  </si>
  <si>
    <t>ammeter 2000 mk.1 facelift</t>
  </si>
  <si>
    <t>NKC 84</t>
  </si>
  <si>
    <r>
      <t xml:space="preserve">gasket, solenoid housing A-type o/d   </t>
    </r>
    <r>
      <rPr>
        <b/>
        <sz val="10"/>
        <rFont val="Arial"/>
        <family val="2"/>
      </rPr>
      <t>see O/D list</t>
    </r>
  </si>
  <si>
    <t>E1A</t>
  </si>
  <si>
    <r>
      <t xml:space="preserve">grommet, rear exhaust mount  </t>
    </r>
    <r>
      <rPr>
        <b/>
        <sz val="10"/>
        <rFont val="Arial"/>
        <family val="0"/>
      </rPr>
      <t>see GEX 7329</t>
    </r>
  </si>
  <si>
    <t>571207</t>
  </si>
  <si>
    <t>155542</t>
  </si>
  <si>
    <t>TKC 832</t>
  </si>
  <si>
    <r>
      <t xml:space="preserve">valve guide 2000/2.5 mk.II               </t>
    </r>
    <r>
      <rPr>
        <b/>
        <sz val="10"/>
        <rFont val="Arial"/>
        <family val="2"/>
      </rPr>
      <t>see TSSC list</t>
    </r>
    <r>
      <rPr>
        <sz val="10"/>
        <rFont val="Arial"/>
        <family val="0"/>
      </rPr>
      <t xml:space="preserve">   </t>
    </r>
  </si>
  <si>
    <r>
      <t xml:space="preserve">air filter </t>
    </r>
    <r>
      <rPr>
        <b/>
        <sz val="10"/>
        <rFont val="Arial"/>
        <family val="0"/>
      </rPr>
      <t>see GFE 1048</t>
    </r>
  </si>
  <si>
    <t>GHB 101</t>
  </si>
  <si>
    <t>windscreen washer switch 2000 mk.I</t>
  </si>
  <si>
    <r>
      <t>inner front hub bearing 2000</t>
    </r>
    <r>
      <rPr>
        <b/>
        <sz val="10"/>
        <rFont val="Arial"/>
        <family val="0"/>
      </rPr>
      <t xml:space="preserve"> see TSSC list</t>
    </r>
  </si>
  <si>
    <t>GHB 102</t>
  </si>
  <si>
    <t>indicator switch mk.I (facelift late)</t>
  </si>
  <si>
    <t>front door window furry seal RH/LH 2000</t>
  </si>
  <si>
    <t>rear spring spacer early 2000</t>
  </si>
  <si>
    <t>217293</t>
  </si>
  <si>
    <t>inhibitor switch bracket 2000/Stag "A" type overdrive</t>
  </si>
  <si>
    <r>
      <t xml:space="preserve">(GSY 129) clutch slave cyl. (7/8")  </t>
    </r>
    <r>
      <rPr>
        <b/>
        <sz val="10"/>
        <rFont val="Arial"/>
        <family val="0"/>
      </rPr>
      <t>see Dol. list</t>
    </r>
  </si>
  <si>
    <t>TKC 2863</t>
  </si>
  <si>
    <r>
      <t>(CS1/DSB101) contact set earlier 2000</t>
    </r>
    <r>
      <rPr>
        <b/>
        <sz val="10"/>
        <rFont val="Arial"/>
        <family val="0"/>
      </rPr>
      <t xml:space="preserve"> see TSSC</t>
    </r>
  </si>
  <si>
    <t>GCS 118</t>
  </si>
  <si>
    <r>
      <t>USED</t>
    </r>
    <r>
      <rPr>
        <sz val="10"/>
        <rFont val="Arial"/>
        <family val="0"/>
      </rPr>
      <t xml:space="preserve"> headlamp surround mk.I LH </t>
    </r>
    <r>
      <rPr>
        <b/>
        <sz val="10"/>
        <rFont val="Arial"/>
        <family val="2"/>
      </rPr>
      <t>reasonable condition</t>
    </r>
    <r>
      <rPr>
        <sz val="10"/>
        <rFont val="Arial"/>
        <family val="0"/>
      </rPr>
      <t xml:space="preserve">           </t>
    </r>
  </si>
  <si>
    <t>front handbrake cable 2000 mk I</t>
  </si>
  <si>
    <t>panel, rear quarter inner front LH mk.I</t>
  </si>
  <si>
    <t>non-return valve, remote servo 2.5PI mk. I/II</t>
  </si>
  <si>
    <t>brake shoe 2000 mk.I (all) set of 4</t>
  </si>
  <si>
    <t>GBS 813</t>
  </si>
  <si>
    <r>
      <t xml:space="preserve">front pipe 2000 mk.II manual </t>
    </r>
    <r>
      <rPr>
        <b/>
        <sz val="10"/>
        <rFont val="Arial"/>
        <family val="0"/>
      </rPr>
      <t xml:space="preserve">               </t>
    </r>
  </si>
  <si>
    <t xml:space="preserve">oilseal front hub 2000 I/II (leather)  </t>
  </si>
  <si>
    <t>anti-vibration strap mk.II LH (stamped "L")</t>
  </si>
  <si>
    <r>
      <t xml:space="preserve">ignition/overdrive relay (various, optional)  </t>
    </r>
    <r>
      <rPr>
        <b/>
        <sz val="10"/>
        <rFont val="Arial"/>
        <family val="2"/>
      </rPr>
      <t>see TSSC list</t>
    </r>
  </si>
  <si>
    <t>42244</t>
  </si>
  <si>
    <t>boot latch 2000 saloon</t>
  </si>
  <si>
    <t>XKC 551</t>
  </si>
  <si>
    <r>
      <t xml:space="preserve">bolt, "J" type overdrive                       </t>
    </r>
    <r>
      <rPr>
        <b/>
        <sz val="10"/>
        <rFont val="Arial"/>
        <family val="2"/>
      </rPr>
      <t>see O/D list</t>
    </r>
  </si>
  <si>
    <t>wiper arm chrome 2000 mk.II RH</t>
  </si>
  <si>
    <t>614220</t>
  </si>
  <si>
    <t>bumper bracket rear LH/RH mk 1</t>
  </si>
  <si>
    <t>plastic grille section</t>
  </si>
  <si>
    <t>rear quarterlight glass RH/LH (clear) 2000 sal.</t>
  </si>
  <si>
    <t>RKC 147</t>
  </si>
  <si>
    <t>151544</t>
  </si>
  <si>
    <r>
      <t xml:space="preserve">road wheel </t>
    </r>
    <r>
      <rPr>
        <b/>
        <sz val="10"/>
        <rFont val="Arial"/>
        <family val="2"/>
      </rPr>
      <t>see RKC 147</t>
    </r>
  </si>
  <si>
    <t>UKC 3918</t>
  </si>
  <si>
    <r>
      <t xml:space="preserve">thrust bearing, "J" type overdrive         </t>
    </r>
    <r>
      <rPr>
        <b/>
        <sz val="10"/>
        <rFont val="Arial"/>
        <family val="2"/>
      </rPr>
      <t>see O/D list</t>
    </r>
  </si>
  <si>
    <t>144578</t>
  </si>
  <si>
    <t>A12</t>
  </si>
  <si>
    <t>137876</t>
  </si>
  <si>
    <t>nylon pipe tee-piece to metering unit 2.5PI manual saloon</t>
  </si>
  <si>
    <r>
      <t xml:space="preserve">glovebox lid </t>
    </r>
    <r>
      <rPr>
        <b/>
        <sz val="10"/>
        <rFont val="Arial"/>
        <family val="0"/>
      </rPr>
      <t>see Dolomite list</t>
    </r>
  </si>
  <si>
    <t>715569</t>
  </si>
  <si>
    <t>auto gear selector lever mk.I (inc PI)</t>
  </si>
  <si>
    <t>UKC 5328</t>
  </si>
  <si>
    <t>diff. rubber, lower, late 2000/2500</t>
  </si>
  <si>
    <t>UKC 5403</t>
  </si>
  <si>
    <t>UKC 5798</t>
  </si>
  <si>
    <t>accelerator cable 2500TC/"S"</t>
  </si>
  <si>
    <r>
      <t xml:space="preserve">locking fuel cap early 2000 sal. </t>
    </r>
    <r>
      <rPr>
        <b/>
        <sz val="10"/>
        <rFont val="Arial"/>
        <family val="2"/>
      </rPr>
      <t>see GSS 133</t>
    </r>
    <r>
      <rPr>
        <sz val="10"/>
        <rFont val="Arial"/>
        <family val="0"/>
      </rPr>
      <t xml:space="preserve"> </t>
    </r>
  </si>
  <si>
    <t xml:space="preserve">bronze thrust washer, auto box </t>
  </si>
  <si>
    <t xml:space="preserve">foil badge "Triumph", wheel trim later 2000/2500 mk. II </t>
  </si>
  <si>
    <t>821309</t>
  </si>
  <si>
    <t>923248</t>
  </si>
  <si>
    <t>140528</t>
  </si>
  <si>
    <t>105788</t>
  </si>
  <si>
    <t>carb. airbox assembly 2000TC/2500TC/S</t>
  </si>
  <si>
    <t>snap ring 2000 gearbox</t>
  </si>
  <si>
    <t>F</t>
  </si>
  <si>
    <t>A10 tray</t>
  </si>
  <si>
    <t>55773</t>
  </si>
  <si>
    <t>TKC 2786</t>
  </si>
  <si>
    <t>308570</t>
  </si>
  <si>
    <r>
      <t xml:space="preserve">front exhaust pipe 2000 mk.II </t>
    </r>
    <r>
      <rPr>
        <b/>
        <sz val="10"/>
        <rFont val="Arial"/>
        <family val="2"/>
      </rPr>
      <t>see GEX 1473</t>
    </r>
  </si>
  <si>
    <t xml:space="preserve">USED front exhaust bracket late 2000/2500 manual (and J-type o/d)  </t>
  </si>
  <si>
    <t xml:space="preserve">exhaust valve, 2000/2500TC 1975  (etc)    </t>
  </si>
  <si>
    <t xml:space="preserve">exhaust valve, late 2.5PI/2500, late TR6 </t>
  </si>
  <si>
    <t>Dowty sealing washer PI fuel line 2.5PI/TR5/TR6</t>
  </si>
  <si>
    <r>
      <t xml:space="preserve">ring, oil seal </t>
    </r>
    <r>
      <rPr>
        <b/>
        <sz val="10"/>
        <rFont val="Arial"/>
        <family val="0"/>
      </rPr>
      <t>see 513483</t>
    </r>
  </si>
  <si>
    <t>GRK 2004</t>
  </si>
  <si>
    <r>
      <t>seal kit, rear wheel cyl. 2000 mk.I/II/TR7 (5/8" bore)</t>
    </r>
    <r>
      <rPr>
        <b/>
        <sz val="10"/>
        <color indexed="20"/>
        <rFont val="Arial"/>
        <family val="2"/>
      </rPr>
      <t xml:space="preserve"> see GRK 2004</t>
    </r>
  </si>
  <si>
    <t xml:space="preserve">(518673) rear wheel cyl. kit  2000 mk.I/II/TR7 (5/8" bore) </t>
  </si>
  <si>
    <t xml:space="preserve">thrust washer 0.132", mainshaft 2000/2500     </t>
  </si>
  <si>
    <t>handbrake quadrant 2000 mk.I</t>
  </si>
  <si>
    <t>(O) speedo cable outer 2000 mk.I o/d (early)</t>
  </si>
  <si>
    <t>817361</t>
  </si>
  <si>
    <t>rubber bumper strip rear (facelift saloon)   55" long</t>
  </si>
  <si>
    <t>817365</t>
  </si>
  <si>
    <t>door capping rear RH 2000 mk.II (poor veneer)</t>
  </si>
  <si>
    <t>RTC 1190</t>
  </si>
  <si>
    <t>steering pinion manual steer 2000</t>
  </si>
  <si>
    <t>rear inner oilseal 2000 original leather type</t>
  </si>
  <si>
    <t>spacer strut top 2000/Stag</t>
  </si>
  <si>
    <t>GSJ 130</t>
  </si>
  <si>
    <t>(133588) lower ball joint 2000</t>
  </si>
  <si>
    <t>TKC 743</t>
  </si>
  <si>
    <t>mainshaft non o/d 2000/2500 1974</t>
  </si>
  <si>
    <t>GDC 105</t>
  </si>
  <si>
    <t>GDC 115</t>
  </si>
  <si>
    <t>front RH door handle &amp; keys 2000 mk.II (faulty chrome)</t>
  </si>
  <si>
    <t>door striker plate LH front and rear 2000 mk.I</t>
  </si>
  <si>
    <t>door striker plate RH front and rear 2000 mk.I</t>
  </si>
  <si>
    <t>demister hose, centre, 2000 mk.I</t>
  </si>
  <si>
    <r>
      <t xml:space="preserve">trim clip Stag/2000 mk.II  </t>
    </r>
    <r>
      <rPr>
        <b/>
        <sz val="10"/>
        <rFont val="Arial"/>
        <family val="0"/>
      </rPr>
      <t>see 624151</t>
    </r>
  </si>
  <si>
    <t>TKC 2111</t>
  </si>
  <si>
    <r>
      <t>speedo 2000TC (1975 on)</t>
    </r>
    <r>
      <rPr>
        <b/>
        <sz val="10"/>
        <rFont val="Arial"/>
        <family val="0"/>
      </rPr>
      <t xml:space="preserve"> &gt;&gt; 211811</t>
    </r>
  </si>
  <si>
    <t>TKC 955</t>
  </si>
  <si>
    <t>816381</t>
  </si>
  <si>
    <r>
      <t xml:space="preserve">anti-roll bar bush (later 2000/2500) </t>
    </r>
    <r>
      <rPr>
        <b/>
        <sz val="10"/>
        <rFont val="Arial"/>
        <family val="2"/>
      </rPr>
      <t>see TSSC list</t>
    </r>
  </si>
  <si>
    <t>903386</t>
  </si>
  <si>
    <t xml:space="preserve">handbrake lever assy./switch 2000/2500 mk.II     </t>
  </si>
  <si>
    <r>
      <t>USED</t>
    </r>
    <r>
      <rPr>
        <sz val="10"/>
        <rFont val="Arial"/>
        <family val="0"/>
      </rPr>
      <t xml:space="preserve"> handbrake lever assy./switch 2000/2500 mk.II  </t>
    </r>
    <r>
      <rPr>
        <b/>
        <sz val="10"/>
        <rFont val="Arial"/>
        <family val="2"/>
      </rPr>
      <t>good cond.</t>
    </r>
    <r>
      <rPr>
        <sz val="10"/>
        <rFont val="Arial"/>
        <family val="0"/>
      </rPr>
      <t xml:space="preserve">  </t>
    </r>
  </si>
  <si>
    <r>
      <t xml:space="preserve">bolt, drag strut to lower wishbone all 2000 </t>
    </r>
    <r>
      <rPr>
        <b/>
        <sz val="10"/>
        <rFont val="Arial"/>
        <family val="2"/>
      </rPr>
      <t>see TSSC list</t>
    </r>
  </si>
  <si>
    <t>155715</t>
  </si>
  <si>
    <r>
      <t xml:space="preserve">(observer's) speedo cable late mk.II 2000   </t>
    </r>
    <r>
      <rPr>
        <b/>
        <sz val="10"/>
        <rFont val="Arial"/>
        <family val="2"/>
      </rPr>
      <t>police</t>
    </r>
  </si>
  <si>
    <t>154578</t>
  </si>
  <si>
    <t>accelerator pedal assy.</t>
  </si>
  <si>
    <t>see GRH 555</t>
  </si>
  <si>
    <t>see GRH 554</t>
  </si>
  <si>
    <r>
      <t xml:space="preserve">manifold clamp (short) mk.I engines </t>
    </r>
    <r>
      <rPr>
        <b/>
        <sz val="10"/>
        <rFont val="Arial"/>
        <family val="2"/>
      </rPr>
      <t>see TSSC list</t>
    </r>
  </si>
  <si>
    <t>amber lens flasher LH front 2000 mk. I</t>
  </si>
  <si>
    <t>side lamp lens 2000 mk 1 RH</t>
  </si>
  <si>
    <t>exhaust clamp distance piece late 2000</t>
  </si>
  <si>
    <t>150645</t>
  </si>
  <si>
    <t>513622</t>
  </si>
  <si>
    <t>link, rear exhaust mounting 2000/Stag</t>
  </si>
  <si>
    <t xml:space="preserve">adaptor, rear of inlet manifold, some 2000 mk.I/some Vitesse 1600    </t>
  </si>
  <si>
    <r>
      <t xml:space="preserve">lever, valve setting, A-type overdrive </t>
    </r>
    <r>
      <rPr>
        <b/>
        <sz val="10"/>
        <rFont val="Arial"/>
        <family val="2"/>
      </rPr>
      <t>see also O/D list</t>
    </r>
  </si>
  <si>
    <t>(Lucas 39181) wiper col. switch early 2000 II</t>
  </si>
  <si>
    <t>709521</t>
  </si>
  <si>
    <r>
      <t xml:space="preserve">(GHF 1147) trim clip rear lamp trim 2000      </t>
    </r>
    <r>
      <rPr>
        <b/>
        <sz val="10"/>
        <color indexed="12"/>
        <rFont val="Arial"/>
        <family val="2"/>
      </rPr>
      <t>see Dolomite list</t>
    </r>
  </si>
  <si>
    <t>631634</t>
  </si>
  <si>
    <t>GEX 1478</t>
  </si>
  <si>
    <t xml:space="preserve">front pipe 2.5/2500 manual </t>
  </si>
  <si>
    <t>GEX 1479</t>
  </si>
  <si>
    <r>
      <t xml:space="preserve">wavy washer, 2000 mk.I steering joint </t>
    </r>
    <r>
      <rPr>
        <b/>
        <sz val="10"/>
        <rFont val="Arial"/>
        <family val="2"/>
      </rPr>
      <t>see TSSC list</t>
    </r>
  </si>
  <si>
    <r>
      <t xml:space="preserve">glass bowl, fuel pump 2000/Vit. </t>
    </r>
    <r>
      <rPr>
        <b/>
        <sz val="10"/>
        <rFont val="Arial"/>
        <family val="2"/>
      </rPr>
      <t>see TSSC list</t>
    </r>
  </si>
  <si>
    <t>119324</t>
  </si>
  <si>
    <t>2000 estate interior rear corner trim  LH tan</t>
  </si>
  <si>
    <t>2000 estate interior rear corner trim RH tan</t>
  </si>
  <si>
    <t>metal speedo drive gear 2500 auto.</t>
  </si>
  <si>
    <t>129956</t>
  </si>
  <si>
    <t xml:space="preserve">gearbox thrust washer 2000/TR </t>
  </si>
  <si>
    <t>809940</t>
  </si>
  <si>
    <t xml:space="preserve">rev. counter 2.5PI mk.II early     </t>
  </si>
  <si>
    <t>(?)  "A"  type o/d solenoid (s/h?)</t>
  </si>
  <si>
    <t>gear lever (automatic) early 2000 mk.I</t>
  </si>
  <si>
    <t>rear amber flasher lens RH 2000 mk.II  saloon (late)</t>
  </si>
  <si>
    <t>ZKC 1780</t>
  </si>
  <si>
    <t>front pipe 2000 mk.II auto</t>
  </si>
  <si>
    <t>GHF 1437</t>
  </si>
  <si>
    <r>
      <t xml:space="preserve">sill trim clip </t>
    </r>
    <r>
      <rPr>
        <b/>
        <sz val="10"/>
        <rFont val="Arial"/>
        <family val="0"/>
      </rPr>
      <t>see 621943</t>
    </r>
  </si>
  <si>
    <r>
      <t>master lights switch 2000 II(later)+Dol.</t>
    </r>
    <r>
      <rPr>
        <b/>
        <sz val="10"/>
        <rFont val="Arial"/>
        <family val="2"/>
      </rPr>
      <t>see 567790</t>
    </r>
  </si>
  <si>
    <t xml:space="preserve">gearbox countershaft late 2000/late Stag </t>
  </si>
  <si>
    <r>
      <t>(kit)</t>
    </r>
    <r>
      <rPr>
        <sz val="10"/>
        <rFont val="Arial"/>
        <family val="0"/>
      </rPr>
      <t xml:space="preserve">  in-line fuel filter 2.5 mk.II/Stag </t>
    </r>
    <r>
      <rPr>
        <b/>
        <sz val="10"/>
        <rFont val="Arial"/>
        <family val="2"/>
      </rPr>
      <t>(includes fittings)</t>
    </r>
  </si>
  <si>
    <t>spacer, alternator mounting 2000/TR</t>
  </si>
  <si>
    <t>147749</t>
  </si>
  <si>
    <r>
      <t xml:space="preserve">overdrive gearknob harness </t>
    </r>
    <r>
      <rPr>
        <b/>
        <sz val="10"/>
        <rFont val="Arial"/>
        <family val="2"/>
      </rPr>
      <t>see TSSC list</t>
    </r>
  </si>
  <si>
    <t>NKC 105</t>
  </si>
  <si>
    <t>NKC 106</t>
  </si>
  <si>
    <t>NKC 109</t>
  </si>
  <si>
    <t>HB 1020</t>
  </si>
  <si>
    <t>spigot bush very early 2000 auto</t>
  </si>
  <si>
    <t>bias spring, selector lever, 2000/Stag auto.</t>
  </si>
  <si>
    <t>138348</t>
  </si>
  <si>
    <r>
      <t xml:space="preserve">anti-roll bar link late 2000 </t>
    </r>
    <r>
      <rPr>
        <b/>
        <sz val="10"/>
        <rFont val="Arial"/>
        <family val="0"/>
      </rPr>
      <t>see 159804</t>
    </r>
  </si>
  <si>
    <t>520441</t>
  </si>
  <si>
    <t>147472</t>
  </si>
  <si>
    <t>153736</t>
  </si>
  <si>
    <r>
      <t xml:space="preserve">mainshaft non o/d 2000/2500 1974 </t>
    </r>
    <r>
      <rPr>
        <b/>
        <sz val="10"/>
        <rFont val="Arial"/>
        <family val="2"/>
      </rPr>
      <t>(rusty)</t>
    </r>
  </si>
  <si>
    <t>POA</t>
  </si>
  <si>
    <t>NKC 81</t>
  </si>
  <si>
    <t>149082</t>
  </si>
  <si>
    <t>inner sill LH all 2000 (wiring channel side)</t>
  </si>
  <si>
    <t>575793</t>
  </si>
  <si>
    <t>springs kit 2000 mk.I/II auto box</t>
  </si>
  <si>
    <t>side lamp lens 2000 mk.I LH</t>
  </si>
  <si>
    <r>
      <t xml:space="preserve">wiper arm Lucas pass. side </t>
    </r>
    <r>
      <rPr>
        <b/>
        <sz val="10"/>
        <rFont val="Arial"/>
        <family val="2"/>
      </rPr>
      <t xml:space="preserve">(LH steer) </t>
    </r>
    <r>
      <rPr>
        <sz val="10"/>
        <rFont val="Arial"/>
        <family val="2"/>
      </rPr>
      <t>early mk.I</t>
    </r>
  </si>
  <si>
    <t>sleeve fuel tank to body 2000</t>
  </si>
  <si>
    <t>crossmember nylon bush 2000/Dolomite/Stag</t>
  </si>
  <si>
    <t>NKC 24</t>
  </si>
  <si>
    <t>NKC 41</t>
  </si>
  <si>
    <r>
      <t xml:space="preserve">solenoid, "J" type overdrive  </t>
    </r>
    <r>
      <rPr>
        <b/>
        <sz val="10"/>
        <rFont val="Arial"/>
        <family val="2"/>
      </rPr>
      <t>see TSSC list</t>
    </r>
  </si>
  <si>
    <t>NKC 42</t>
  </si>
  <si>
    <t>NKC 45</t>
  </si>
  <si>
    <t>500640</t>
  </si>
  <si>
    <t>ball bearing (BRG B 290G 9) clutch thrust ring A- type o/d</t>
  </si>
  <si>
    <t>518495</t>
  </si>
  <si>
    <t>513118</t>
  </si>
  <si>
    <t>bleed screw, rear brake cylinder 2000</t>
  </si>
  <si>
    <t>brake m/cylinder cap 2000 II</t>
  </si>
  <si>
    <t>725915</t>
  </si>
  <si>
    <t>rear door glass LH/RH saloon Sundym</t>
  </si>
  <si>
    <t>big washer, diff. output flange 2000 etc</t>
  </si>
  <si>
    <t>725773</t>
  </si>
  <si>
    <r>
      <t xml:space="preserve">needle roller brg. g/box 2000/Stag  </t>
    </r>
    <r>
      <rPr>
        <b/>
        <sz val="10"/>
        <rFont val="Arial"/>
        <family val="2"/>
      </rPr>
      <t>use 158368</t>
    </r>
  </si>
  <si>
    <t>rear wing chrome strip LH 2000 mk.II sal.</t>
  </si>
  <si>
    <t>125631</t>
  </si>
  <si>
    <r>
      <t xml:space="preserve">timing cover oilseal 6-cyl.etc.(single lip type) </t>
    </r>
    <r>
      <rPr>
        <b/>
        <sz val="10"/>
        <rFont val="Arial"/>
        <family val="2"/>
      </rPr>
      <t>see TSSC list</t>
    </r>
  </si>
  <si>
    <r>
      <t xml:space="preserve">air filter 2000/2500TC (SU carbs.) </t>
    </r>
    <r>
      <rPr>
        <b/>
        <sz val="10"/>
        <rFont val="Arial"/>
        <family val="2"/>
      </rPr>
      <t>see Dolomite list</t>
    </r>
  </si>
  <si>
    <t>throttle lever front carb.2000 mk.I</t>
  </si>
  <si>
    <t>514052</t>
  </si>
  <si>
    <t>141984</t>
  </si>
  <si>
    <t>red lens LH rear lamp 2000 mk.II saloon</t>
  </si>
  <si>
    <t>amber lens LH rear lamp 2000 mk.II sal.</t>
  </si>
  <si>
    <t>513909</t>
  </si>
  <si>
    <t>rear side window exterior moulding RH estate</t>
  </si>
  <si>
    <t>moulding rear RH 2000 I and all estate cars</t>
  </si>
  <si>
    <t>moulding rear LH 2000 mk.I and all estate cars</t>
  </si>
  <si>
    <r>
      <t xml:space="preserve">moulding rear LH 2000 mk.I and all estate cars </t>
    </r>
    <r>
      <rPr>
        <b/>
        <sz val="10"/>
        <color indexed="10"/>
        <rFont val="Arial"/>
        <family val="2"/>
      </rPr>
      <t>not packaged</t>
    </r>
  </si>
  <si>
    <t xml:space="preserve">(CBS CL22) s/steel locking fuel cap/2 keys 2000 saloon 1965/6  </t>
  </si>
  <si>
    <t>218811</t>
  </si>
  <si>
    <r>
      <t xml:space="preserve">crank pulley key 6-cyl. engines </t>
    </r>
    <r>
      <rPr>
        <b/>
        <sz val="10"/>
        <rFont val="Arial"/>
        <family val="2"/>
      </rPr>
      <t>see TSSC list</t>
    </r>
  </si>
  <si>
    <t>UKC 1529</t>
  </si>
  <si>
    <t>UKC 1630</t>
  </si>
  <si>
    <t>UKC 2051</t>
  </si>
  <si>
    <r>
      <t xml:space="preserve">(unknown repro.) rear hub kit (1 side) 2000 etc </t>
    </r>
    <r>
      <rPr>
        <b/>
        <sz val="10"/>
        <rFont val="Arial"/>
        <family val="2"/>
      </rPr>
      <t>Japanese bearings</t>
    </r>
  </si>
  <si>
    <t>(211090?) drag strut 2000 v. late???</t>
  </si>
  <si>
    <t>RTC 66</t>
  </si>
  <si>
    <t>washer jet LH/RH 2000 mk. I</t>
  </si>
  <si>
    <t>RTC 447</t>
  </si>
  <si>
    <t>RTC 451</t>
  </si>
  <si>
    <t>(?) spacer auto crossmember</t>
  </si>
  <si>
    <r>
      <t xml:space="preserve">snap ring (circlip), "J" type overdrive    </t>
    </r>
    <r>
      <rPr>
        <b/>
        <sz val="10"/>
        <rFont val="Arial"/>
        <family val="2"/>
      </rPr>
      <t>see O/D list</t>
    </r>
  </si>
  <si>
    <r>
      <t xml:space="preserve">oil pump 2000 mk.II </t>
    </r>
    <r>
      <rPr>
        <b/>
        <sz val="10"/>
        <rFont val="Arial"/>
        <family val="0"/>
      </rPr>
      <t>see TSSC list</t>
    </r>
  </si>
  <si>
    <t>217843</t>
  </si>
  <si>
    <t>XKC 552</t>
  </si>
  <si>
    <t>GDC 137</t>
  </si>
  <si>
    <t xml:space="preserve">USED rear mounting plate 2000/2.5 mk.II  J-type o/d </t>
  </si>
  <si>
    <r>
      <t xml:space="preserve">filter plug, "J" type overdrive             </t>
    </r>
    <r>
      <rPr>
        <b/>
        <sz val="10"/>
        <rFont val="Arial"/>
        <family val="2"/>
      </rPr>
      <t>see O/D list</t>
    </r>
    <r>
      <rPr>
        <sz val="10"/>
        <rFont val="Arial"/>
        <family val="0"/>
      </rPr>
      <t xml:space="preserve">    </t>
    </r>
  </si>
  <si>
    <r>
      <t xml:space="preserve">ignition lead plug cap 2.5PI/TR6  </t>
    </r>
    <r>
      <rPr>
        <b/>
        <sz val="10"/>
        <rFont val="Arial"/>
        <family val="2"/>
      </rPr>
      <t>see TR list</t>
    </r>
  </si>
  <si>
    <t>UKC 1549</t>
  </si>
  <si>
    <r>
      <t xml:space="preserve">track rod end 2000  </t>
    </r>
    <r>
      <rPr>
        <b/>
        <sz val="10"/>
        <rFont val="Arial"/>
        <family val="0"/>
      </rPr>
      <t>see GSJ 156</t>
    </r>
  </si>
  <si>
    <t>rear road spring facelift 2000/2500 saloon</t>
  </si>
  <si>
    <t>A12 tray</t>
  </si>
  <si>
    <t>front extension 2000 mk.II (LH/RH)</t>
  </si>
  <si>
    <r>
      <t xml:space="preserve">rear road spring heavy duty 2000 mk.I saloon </t>
    </r>
    <r>
      <rPr>
        <b/>
        <sz val="10"/>
        <rFont val="Arial"/>
        <family val="2"/>
      </rPr>
      <t>(one only)</t>
    </r>
  </si>
  <si>
    <t xml:space="preserve">(Stromberg) carb. piston/diaphragm assy. 2000 </t>
  </si>
  <si>
    <r>
      <t xml:space="preserve">sunwheel, "J" type overdrive                </t>
    </r>
    <r>
      <rPr>
        <b/>
        <sz val="10"/>
        <rFont val="Arial"/>
        <family val="2"/>
      </rPr>
      <t>see O/D list</t>
    </r>
  </si>
  <si>
    <r>
      <t xml:space="preserve">adjuster rear hub bearing 2000/TR/Stag </t>
    </r>
    <r>
      <rPr>
        <b/>
        <sz val="10"/>
        <color indexed="20"/>
        <rFont val="Arial"/>
        <family val="2"/>
      </rPr>
      <t>a bit rusty</t>
    </r>
  </si>
  <si>
    <t>218408</t>
  </si>
  <si>
    <t xml:space="preserve">rear brake spring LH 2000 mk.II </t>
  </si>
  <si>
    <r>
      <t xml:space="preserve">crank pulley/damper assy. </t>
    </r>
    <r>
      <rPr>
        <b/>
        <sz val="10"/>
        <rFont val="Arial"/>
        <family val="2"/>
      </rPr>
      <t>see TSSC list</t>
    </r>
  </si>
  <si>
    <t>badge "automatic" 2000 mk.I (late) +II</t>
  </si>
  <si>
    <t>500636</t>
  </si>
  <si>
    <t>707057</t>
  </si>
  <si>
    <t>door glass 2000 front LH/RH (clear)</t>
  </si>
  <si>
    <t>megashed rear</t>
  </si>
  <si>
    <t>crossmember spacer 2000/Stag/some Dol.</t>
  </si>
  <si>
    <t>211080</t>
  </si>
  <si>
    <t>temp. gauge facelift mk.I</t>
  </si>
  <si>
    <t>ammeter 2.5PI mk.I (alternator)</t>
  </si>
  <si>
    <t>GEX 3435</t>
  </si>
  <si>
    <t>134176</t>
  </si>
  <si>
    <r>
      <t xml:space="preserve">ballast resistor for coil </t>
    </r>
    <r>
      <rPr>
        <b/>
        <sz val="10"/>
        <rFont val="Arial"/>
        <family val="2"/>
      </rPr>
      <t>see also 134176A in TSSC list</t>
    </r>
  </si>
  <si>
    <t>145080</t>
  </si>
  <si>
    <r>
      <t xml:space="preserve">warning light cluster 2000/1500FWD </t>
    </r>
    <r>
      <rPr>
        <b/>
        <sz val="10"/>
        <rFont val="Arial"/>
        <family val="2"/>
      </rPr>
      <t>see Dol. list</t>
    </r>
  </si>
  <si>
    <t>side/flasher lamp 2000 mk1 RH</t>
  </si>
  <si>
    <t>W12</t>
  </si>
  <si>
    <t>GSA 283</t>
  </si>
  <si>
    <t>rear shock absorber 2000 saloon/estate</t>
  </si>
  <si>
    <t>GSD 140</t>
  </si>
  <si>
    <t>550026</t>
  </si>
  <si>
    <t>knob, master light switch 2000 mk.II/Stag (early 5-position)</t>
  </si>
  <si>
    <t>634825</t>
  </si>
  <si>
    <r>
      <t xml:space="preserve">Lockheed 4223-929 clutch master cyl. </t>
    </r>
    <r>
      <rPr>
        <b/>
        <sz val="10"/>
        <rFont val="Arial"/>
        <family val="2"/>
      </rPr>
      <t>v. early</t>
    </r>
    <r>
      <rPr>
        <sz val="10"/>
        <rFont val="Arial"/>
        <family val="0"/>
      </rPr>
      <t xml:space="preserve"> mk.I </t>
    </r>
    <r>
      <rPr>
        <b/>
        <sz val="10"/>
        <rFont val="Arial"/>
        <family val="0"/>
      </rPr>
      <t>see also 211686</t>
    </r>
  </si>
  <si>
    <t>repeater flasher lens LH very early mk.I</t>
  </si>
  <si>
    <t>149513</t>
  </si>
  <si>
    <r>
      <t xml:space="preserve">pushrod 2000 mk.II, 2000TC and 2.5PI </t>
    </r>
    <r>
      <rPr>
        <b/>
        <sz val="10"/>
        <color indexed="12"/>
        <rFont val="Arial"/>
        <family val="2"/>
      </rPr>
      <t>see TSSC list</t>
    </r>
  </si>
  <si>
    <r>
      <t xml:space="preserve">pushrod later 2000/2500 mk.II/TR5/TR6  </t>
    </r>
    <r>
      <rPr>
        <b/>
        <sz val="10"/>
        <rFont val="Arial"/>
        <family val="2"/>
      </rPr>
      <t>(8.3", 211mm)</t>
    </r>
  </si>
  <si>
    <t>156138</t>
  </si>
  <si>
    <t>RKC 3518</t>
  </si>
  <si>
    <t>metalastic bush for wishbone, early mk.I to MB 8251</t>
  </si>
  <si>
    <t xml:space="preserve">spider steering u/j early 2000 </t>
  </si>
  <si>
    <t xml:space="preserve">pin steering u/j early 2000  </t>
  </si>
  <si>
    <t>210625</t>
  </si>
  <si>
    <t xml:space="preserve">mainshaft washer/shim .205"/.203" 2000/Stag/Sprint/TR </t>
  </si>
  <si>
    <t>UKC 959</t>
  </si>
  <si>
    <t>UKC 961</t>
  </si>
  <si>
    <t xml:space="preserve">mainshaft washer/shim .202"/.200" 2000/Stag/Sprint/TR </t>
  </si>
  <si>
    <t xml:space="preserve">mainshaft washer/shim .208"/.206" 2000/Stag/Sprint/TR </t>
  </si>
  <si>
    <t>indicator stalk/button late 2000 mk.I</t>
  </si>
  <si>
    <t>C9A</t>
  </si>
  <si>
    <t>144825</t>
  </si>
  <si>
    <t>grease nipple, universal joint (long type)</t>
  </si>
  <si>
    <r>
      <t xml:space="preserve">universal joint </t>
    </r>
    <r>
      <rPr>
        <b/>
        <sz val="10"/>
        <rFont val="Arial"/>
        <family val="0"/>
      </rPr>
      <t>see GUJ 107</t>
    </r>
  </si>
  <si>
    <r>
      <t xml:space="preserve">outer front hub bearing 2000 </t>
    </r>
    <r>
      <rPr>
        <b/>
        <sz val="10"/>
        <rFont val="Arial"/>
        <family val="0"/>
      </rPr>
      <t>see TSSC list</t>
    </r>
  </si>
  <si>
    <t>GHF 1150</t>
  </si>
  <si>
    <t>speedo drive gear late 2000/Stag</t>
  </si>
  <si>
    <t>139043</t>
  </si>
  <si>
    <t>216315</t>
  </si>
  <si>
    <r>
      <t>USED</t>
    </r>
    <r>
      <rPr>
        <sz val="10"/>
        <color indexed="20"/>
        <rFont val="Arial"/>
        <family val="2"/>
      </rPr>
      <t xml:space="preserve"> drag strut RH/LH 2000 (non-antirollbar)</t>
    </r>
  </si>
  <si>
    <t xml:space="preserve">134556 </t>
  </si>
  <si>
    <t>USED big dished washer, inner, drag strut 2000/2500/Stag</t>
  </si>
  <si>
    <t>reinforcement channel horn mounting all 2000</t>
  </si>
  <si>
    <r>
      <t xml:space="preserve">column indicator etc. switch 2500/Dolomite </t>
    </r>
    <r>
      <rPr>
        <b/>
        <sz val="10"/>
        <rFont val="Arial"/>
        <family val="2"/>
      </rPr>
      <t>see Dolomite list</t>
    </r>
  </si>
  <si>
    <t>(GHF 1150) metal trim clip 2000/Stag bonnet trim</t>
  </si>
  <si>
    <r>
      <t xml:space="preserve">(218239) manifold gasket 6-cyl. mk.II </t>
    </r>
    <r>
      <rPr>
        <b/>
        <sz val="10"/>
        <rFont val="Arial"/>
        <family val="2"/>
      </rPr>
      <t>see TSSC list</t>
    </r>
  </si>
  <si>
    <t>(QH equiv.) track rod end ( PAS type)</t>
  </si>
  <si>
    <t>stainless strip, rear wing RH, 2000/2500 mk.I estate car</t>
  </si>
  <si>
    <t>500641</t>
  </si>
  <si>
    <t>500645</t>
  </si>
  <si>
    <t>sill attachment clip/rivets early 2000 (20 per car)</t>
  </si>
  <si>
    <t>clip tray</t>
  </si>
  <si>
    <t>212375/I</t>
  </si>
  <si>
    <t>speedo cable (inner only) 2000/2.5PI mk.I (plus early mk.II??)</t>
  </si>
  <si>
    <r>
      <t xml:space="preserve">special bolt, bumper rubber facelift 2000   </t>
    </r>
    <r>
      <rPr>
        <b/>
        <sz val="10"/>
        <rFont val="Arial"/>
        <family val="2"/>
      </rPr>
      <t>(3 only)</t>
    </r>
  </si>
  <si>
    <r>
      <t xml:space="preserve">speedo 2000 mk I facelift (black) </t>
    </r>
    <r>
      <rPr>
        <b/>
        <sz val="10"/>
        <rFont val="Arial"/>
        <family val="2"/>
      </rPr>
      <t>check gear ratio</t>
    </r>
  </si>
  <si>
    <t>outer 5" headlamp assy. 2000 mk.I/earlier mk.II</t>
  </si>
  <si>
    <t>306867</t>
  </si>
  <si>
    <r>
      <t xml:space="preserve">downpipe </t>
    </r>
    <r>
      <rPr>
        <b/>
        <sz val="10"/>
        <rFont val="Arial"/>
        <family val="2"/>
      </rPr>
      <t>see GEX 1263</t>
    </r>
  </si>
  <si>
    <t>307493</t>
  </si>
  <si>
    <t>boot wheelarch carpet LH blue early 2000 mk.I</t>
  </si>
  <si>
    <t>209349</t>
  </si>
  <si>
    <t>rear flange, manual (non o/d) gearbox</t>
  </si>
  <si>
    <t>front pipe 2.5/2500 auto.</t>
  </si>
  <si>
    <t>W5</t>
  </si>
  <si>
    <t>515645</t>
  </si>
  <si>
    <t>159610</t>
  </si>
  <si>
    <t>725776</t>
  </si>
  <si>
    <t>wheel trim late 2000 mk.II ("Triumph" centre)</t>
  </si>
  <si>
    <t>GBS 752</t>
  </si>
  <si>
    <t>window channel rear door rear (+Dol.)</t>
  </si>
  <si>
    <t>211554</t>
  </si>
  <si>
    <t>127386</t>
  </si>
  <si>
    <r>
      <t xml:space="preserve">distributor cap (screw-in) early 2000 </t>
    </r>
    <r>
      <rPr>
        <b/>
        <sz val="10"/>
        <rFont val="Arial"/>
        <family val="2"/>
      </rPr>
      <t>see GDC 105</t>
    </r>
  </si>
  <si>
    <t>distributor vacuum unit later 2000 mk.I</t>
  </si>
  <si>
    <t>518106</t>
  </si>
  <si>
    <t xml:space="preserve">planet bearing kit, "A" type overdrive </t>
  </si>
  <si>
    <t>518108</t>
  </si>
  <si>
    <t>governor auto. trans. 2.5 PI</t>
  </si>
  <si>
    <t>519394</t>
  </si>
  <si>
    <t>519395</t>
  </si>
  <si>
    <t>GEX 7331</t>
  </si>
  <si>
    <t>GFE 1051</t>
  </si>
  <si>
    <r>
      <t xml:space="preserve">air filter early 2000 mk.II (Stromberg carbs.)  </t>
    </r>
    <r>
      <rPr>
        <b/>
        <sz val="10"/>
        <rFont val="Arial"/>
        <family val="2"/>
      </rPr>
      <t>see TSSC list</t>
    </r>
  </si>
  <si>
    <r>
      <t xml:space="preserve">glovebox striker plate Dolomite/2000/Stag </t>
    </r>
    <r>
      <rPr>
        <b/>
        <sz val="10"/>
        <rFont val="Arial"/>
        <family val="2"/>
      </rPr>
      <t>see Dol. list</t>
    </r>
  </si>
  <si>
    <r>
      <t xml:space="preserve">cubby box lock/keys (black) </t>
    </r>
    <r>
      <rPr>
        <b/>
        <sz val="10"/>
        <rFont val="Arial"/>
        <family val="0"/>
      </rPr>
      <t>see Dol. List</t>
    </r>
  </si>
  <si>
    <r>
      <t xml:space="preserve">head gasket 2000 mk.I (copper) </t>
    </r>
    <r>
      <rPr>
        <b/>
        <sz val="10"/>
        <rFont val="Arial"/>
        <family val="2"/>
      </rPr>
      <t>see also head gasket set GEG 115</t>
    </r>
  </si>
  <si>
    <t>amber lens RH rear lamp 2000 mk.II sal. (earlier)</t>
  </si>
  <si>
    <t>GFE 1059</t>
  </si>
  <si>
    <t>quarterlight glass clear LH/RH</t>
  </si>
  <si>
    <t>clutch release fork cap 2000/2.5 mk I</t>
  </si>
  <si>
    <t>door capping front LH 2000 mk.II</t>
  </si>
  <si>
    <t>159604</t>
  </si>
  <si>
    <t>159605</t>
  </si>
  <si>
    <r>
      <t xml:space="preserve">rear lamp assy. 2000 mk.I </t>
    </r>
    <r>
      <rPr>
        <b/>
        <sz val="10"/>
        <rFont val="Arial"/>
        <family val="0"/>
      </rPr>
      <t>see 216989</t>
    </r>
  </si>
  <si>
    <r>
      <t xml:space="preserve">metalastik mounting 2000/1300FWD </t>
    </r>
    <r>
      <rPr>
        <b/>
        <sz val="10"/>
        <rFont val="Arial"/>
        <family val="2"/>
      </rPr>
      <t>see Dol. list</t>
    </r>
  </si>
  <si>
    <t>133536</t>
  </si>
  <si>
    <r>
      <t xml:space="preserve">stud kit (2) J-type overdrive (per set)   </t>
    </r>
    <r>
      <rPr>
        <b/>
        <sz val="10"/>
        <rFont val="Arial"/>
        <family val="2"/>
      </rPr>
      <t xml:space="preserve"> see O/D list</t>
    </r>
  </si>
  <si>
    <t>lock barrel/keys 2000 mk.II  filler cap</t>
  </si>
  <si>
    <t>fuel gauge facelift mk. I</t>
  </si>
  <si>
    <r>
      <t xml:space="preserve">timing cover oil seal 6-cyl. </t>
    </r>
    <r>
      <rPr>
        <b/>
        <sz val="10"/>
        <rFont val="Arial"/>
        <family val="2"/>
      </rPr>
      <t>see TSSC list</t>
    </r>
  </si>
  <si>
    <t>WZX 1391</t>
  </si>
  <si>
    <t>151287</t>
  </si>
  <si>
    <r>
      <t>USED</t>
    </r>
    <r>
      <rPr>
        <sz val="10"/>
        <rFont val="Arial"/>
        <family val="0"/>
      </rPr>
      <t xml:space="preserve"> bolt, driving plate to crankshaft, 2000/2500 </t>
    </r>
    <r>
      <rPr>
        <b/>
        <sz val="10"/>
        <rFont val="Arial"/>
        <family val="2"/>
      </rPr>
      <t>automatic set of 4</t>
    </r>
  </si>
  <si>
    <t xml:space="preserve">lock nut, auto transmission lever 2000/Dol./Stag   </t>
  </si>
  <si>
    <t xml:space="preserve">self-locking screw, bell housing, 2000/Stag etc. </t>
  </si>
  <si>
    <t>distance piece, vertical link 2000</t>
  </si>
  <si>
    <r>
      <t xml:space="preserve">trim end cap plastic </t>
    </r>
    <r>
      <rPr>
        <b/>
        <sz val="10"/>
        <color indexed="12"/>
        <rFont val="Arial"/>
        <family val="2"/>
      </rPr>
      <t>RH</t>
    </r>
    <r>
      <rPr>
        <sz val="10"/>
        <color indexed="12"/>
        <rFont val="Arial"/>
        <family val="2"/>
      </rPr>
      <t xml:space="preserve"> (45 degree) Dol./2000 </t>
    </r>
  </si>
  <si>
    <t>825131</t>
  </si>
  <si>
    <t>carpet, main heelboard, black, 2000 mk.II</t>
  </si>
  <si>
    <t>front strut gaiter 2000/2500                   one only</t>
  </si>
  <si>
    <t>(GRK 2004)seal kit, rear wheel cylinder 2000 mk.II</t>
  </si>
  <si>
    <t>accelerator linkage return spring 2000 mk.I</t>
  </si>
  <si>
    <t>140749</t>
  </si>
  <si>
    <t>brake shoe spring RH all 2000/Stag</t>
  </si>
  <si>
    <t xml:space="preserve">front lower doorhinge RH 2000          </t>
  </si>
  <si>
    <t xml:space="preserve">rear quarter window seal 2000 sal. LH       </t>
  </si>
  <si>
    <r>
      <t xml:space="preserve">door glass 2000 saloon rear LH/RH (clear) </t>
    </r>
    <r>
      <rPr>
        <b/>
        <sz val="10"/>
        <rFont val="Arial"/>
        <family val="2"/>
      </rPr>
      <t xml:space="preserve"> </t>
    </r>
  </si>
  <si>
    <t>driveshaft yoke 2000</t>
  </si>
  <si>
    <t>centre boxes 2000 mk.II auto 71-75</t>
  </si>
  <si>
    <r>
      <t xml:space="preserve">clutch release bearing 2000 etc </t>
    </r>
    <r>
      <rPr>
        <b/>
        <sz val="10"/>
        <rFont val="Arial"/>
        <family val="2"/>
      </rPr>
      <t>see TSSC list</t>
    </r>
  </si>
  <si>
    <t>GRH 262</t>
  </si>
  <si>
    <t>(210624) top hose 2000 to 1975</t>
  </si>
  <si>
    <t>728521</t>
  </si>
  <si>
    <t>boot trim panel black LH 2000 mk.II late</t>
  </si>
  <si>
    <t>NKC 86</t>
  </si>
  <si>
    <r>
      <t xml:space="preserve">(144859) greaseable u/j 2000/2.5/TR/Stag driveshaft    </t>
    </r>
    <r>
      <rPr>
        <b/>
        <sz val="10"/>
        <color indexed="12"/>
        <rFont val="Arial"/>
        <family val="2"/>
      </rPr>
      <t>shopsoiled</t>
    </r>
  </si>
  <si>
    <r>
      <t xml:space="preserve">greaseable u/j 2000/2.5/TR/Stag driveshaft   </t>
    </r>
    <r>
      <rPr>
        <b/>
        <sz val="10"/>
        <color indexed="12"/>
        <rFont val="Arial"/>
        <family val="2"/>
      </rPr>
      <t>shopsoiled, no circlips</t>
    </r>
  </si>
  <si>
    <t>(42243) grommet, rear exhaust mount 2000/Stag (+TR)</t>
  </si>
  <si>
    <t>handbrake fork end 2000 mk.II</t>
  </si>
  <si>
    <r>
      <t xml:space="preserve">front hub assy. 2000 mk.I </t>
    </r>
    <r>
      <rPr>
        <b/>
        <sz val="10"/>
        <rFont val="Arial"/>
        <family val="2"/>
      </rPr>
      <t>see also 151081</t>
    </r>
  </si>
  <si>
    <t>inner axle shaft LH early 2000 mk.I/TR4A</t>
  </si>
  <si>
    <t>624209</t>
  </si>
  <si>
    <r>
      <t>Rostyle wheel trim</t>
    </r>
    <r>
      <rPr>
        <b/>
        <sz val="10"/>
        <rFont val="Arial"/>
        <family val="2"/>
      </rPr>
      <t xml:space="preserve"> late</t>
    </r>
    <r>
      <rPr>
        <sz val="10"/>
        <rFont val="Arial"/>
        <family val="0"/>
      </rPr>
      <t xml:space="preserve"> 2.5PI (all chrome)  </t>
    </r>
  </si>
  <si>
    <t>timing cover (duplex) 2500/TR5/TR6</t>
  </si>
  <si>
    <t>215211</t>
  </si>
  <si>
    <r>
      <t xml:space="preserve">clutch slave cyl. (1") 2.5/2500 </t>
    </r>
    <r>
      <rPr>
        <b/>
        <sz val="10"/>
        <rFont val="Arial"/>
        <family val="0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UKC 8677</t>
    </r>
  </si>
  <si>
    <t>211061</t>
  </si>
  <si>
    <t>brake shoe spring LH all 2000/Stag</t>
  </si>
  <si>
    <t>150381</t>
  </si>
  <si>
    <t>brake pad set early 2000 mk.I   (to Com. No. MB104995           (set)</t>
  </si>
  <si>
    <t>517627</t>
  </si>
  <si>
    <t>(Lucas 35735) headlamp rocker switch mk.I facelift/ PI mk.I</t>
  </si>
  <si>
    <r>
      <t xml:space="preserve">(42243) grommet, rear exhaust mount 2000/Stag (+TR) </t>
    </r>
    <r>
      <rPr>
        <b/>
        <sz val="10"/>
        <rFont val="Arial"/>
        <family val="2"/>
      </rPr>
      <t>shopsoiled</t>
    </r>
  </si>
  <si>
    <t>fuel tank sender unit 2000 mk.II saloon fitted to tank (not included!)</t>
  </si>
  <si>
    <t>518537</t>
  </si>
  <si>
    <t>petrol tank (c/w sender unit) 2000 mk.II saloon (may not be new)</t>
  </si>
  <si>
    <t>1st May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</si>
</sst>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4" fontId="1" fillId="0" borderId="0" xfId="44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8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9" fontId="0" fillId="0" borderId="0" xfId="0" applyNumberFormat="1" applyFont="1" applyAlignment="1" quotePrefix="1">
      <alignment horizontal="right"/>
    </xf>
    <xf numFmtId="49" fontId="0" fillId="0" borderId="0" xfId="0" applyNumberFormat="1" applyAlignment="1" quotePrefix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4" fontId="0" fillId="0" borderId="0" xfId="44" applyFont="1" applyAlignment="1">
      <alignment horizontal="center"/>
    </xf>
    <xf numFmtId="44" fontId="0" fillId="0" borderId="0" xfId="44" applyNumberFormat="1" applyFont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44" fontId="7" fillId="0" borderId="0" xfId="44" applyFont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righ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44" fontId="14" fillId="0" borderId="0" xfId="44" applyFont="1" applyAlignment="1">
      <alignment/>
    </xf>
    <xf numFmtId="49" fontId="14" fillId="0" borderId="0" xfId="0" applyNumberFormat="1" applyFont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44" fontId="16" fillId="0" borderId="0" xfId="44" applyFont="1" applyAlignment="1">
      <alignment/>
    </xf>
    <xf numFmtId="49" fontId="16" fillId="0" borderId="0" xfId="0" applyNumberFormat="1" applyFont="1" applyAlignment="1">
      <alignment horizontal="right"/>
    </xf>
    <xf numFmtId="49" fontId="14" fillId="0" borderId="0" xfId="0" applyNumberFormat="1" applyFont="1" applyAlignment="1" quotePrefix="1">
      <alignment horizontal="right"/>
    </xf>
    <xf numFmtId="44" fontId="10" fillId="0" borderId="0" xfId="44" applyFont="1" applyAlignment="1">
      <alignment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44" fontId="0" fillId="0" borderId="0" xfId="44" applyNumberFormat="1" applyFont="1" applyAlignment="1">
      <alignment/>
    </xf>
    <xf numFmtId="49" fontId="9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4" fontId="20" fillId="0" borderId="0" xfId="44" applyFont="1" applyAlignment="1">
      <alignment/>
    </xf>
    <xf numFmtId="49" fontId="20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5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49" fontId="9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 quotePrefix="1">
      <alignment horizontal="right"/>
    </xf>
    <xf numFmtId="49" fontId="15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 quotePrefix="1">
      <alignment horizontal="right"/>
    </xf>
    <xf numFmtId="49" fontId="1" fillId="0" borderId="0" xfId="0" applyNumberFormat="1" applyFont="1" applyFill="1" applyAlignment="1" quotePrefix="1">
      <alignment horizontal="right"/>
    </xf>
    <xf numFmtId="49" fontId="10" fillId="0" borderId="0" xfId="0" applyNumberFormat="1" applyFont="1" applyFill="1" applyAlignment="1" quotePrefix="1">
      <alignment horizontal="right"/>
    </xf>
    <xf numFmtId="49" fontId="1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44" fontId="23" fillId="0" borderId="0" xfId="44" applyFont="1" applyAlignment="1">
      <alignment/>
    </xf>
    <xf numFmtId="49" fontId="23" fillId="0" borderId="0" xfId="0" applyNumberFormat="1" applyFont="1" applyAlignment="1">
      <alignment horizontal="right"/>
    </xf>
    <xf numFmtId="49" fontId="23" fillId="0" borderId="0" xfId="0" applyNumberFormat="1" applyFont="1" applyFill="1" applyAlignment="1">
      <alignment horizontal="right"/>
    </xf>
    <xf numFmtId="49" fontId="60" fillId="0" borderId="0" xfId="0" applyNumberFormat="1" applyFont="1" applyFill="1" applyAlignment="1">
      <alignment horizontal="right"/>
    </xf>
    <xf numFmtId="0" fontId="60" fillId="0" borderId="0" xfId="0" applyFont="1" applyAlignment="1">
      <alignment/>
    </xf>
    <xf numFmtId="49" fontId="60" fillId="0" borderId="0" xfId="0" applyNumberFormat="1" applyFont="1" applyAlignment="1">
      <alignment horizontal="right"/>
    </xf>
    <xf numFmtId="44" fontId="60" fillId="0" borderId="0" xfId="44" applyFont="1" applyAlignment="1">
      <alignment/>
    </xf>
    <xf numFmtId="49" fontId="61" fillId="0" borderId="0" xfId="0" applyNumberFormat="1" applyFont="1" applyFill="1" applyAlignment="1">
      <alignment horizontal="right"/>
    </xf>
    <xf numFmtId="0" fontId="61" fillId="0" borderId="0" xfId="0" applyFont="1" applyAlignment="1">
      <alignment/>
    </xf>
    <xf numFmtId="49" fontId="61" fillId="0" borderId="0" xfId="0" applyNumberFormat="1" applyFont="1" applyAlignment="1">
      <alignment horizontal="right"/>
    </xf>
    <xf numFmtId="44" fontId="61" fillId="0" borderId="0" xfId="44" applyFont="1" applyAlignment="1">
      <alignment/>
    </xf>
    <xf numFmtId="0" fontId="62" fillId="0" borderId="0" xfId="0" applyFont="1" applyAlignment="1">
      <alignment/>
    </xf>
    <xf numFmtId="44" fontId="62" fillId="0" borderId="0" xfId="44" applyFont="1" applyAlignment="1">
      <alignment/>
    </xf>
    <xf numFmtId="49" fontId="22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5"/>
  <sheetViews>
    <sheetView tabSelected="1" zoomScale="125" zoomScaleNormal="125" zoomScalePageLayoutView="0" workbookViewId="0" topLeftCell="A176">
      <selection activeCell="J16" sqref="J16"/>
    </sheetView>
  </sheetViews>
  <sheetFormatPr defaultColWidth="9.140625" defaultRowHeight="12.75"/>
  <cols>
    <col min="1" max="1" width="1.7109375" style="0" customWidth="1"/>
    <col min="2" max="2" width="10.28125" style="0" customWidth="1"/>
    <col min="3" max="3" width="2.140625" style="82" customWidth="1"/>
    <col min="4" max="4" width="58.140625" style="0" customWidth="1"/>
    <col min="5" max="5" width="7.00390625" style="53" customWidth="1"/>
    <col min="6" max="6" width="11.7109375" style="0" customWidth="1"/>
  </cols>
  <sheetData>
    <row r="1" spans="2:6" ht="26.25">
      <c r="B1" s="102" t="s">
        <v>487</v>
      </c>
      <c r="C1" s="102"/>
      <c r="D1" s="102"/>
      <c r="E1" s="102"/>
      <c r="F1" s="102"/>
    </row>
    <row r="2" spans="2:6" ht="18">
      <c r="B2" s="103" t="s">
        <v>1435</v>
      </c>
      <c r="C2" s="103"/>
      <c r="D2" s="103"/>
      <c r="E2" s="103"/>
      <c r="F2" s="103"/>
    </row>
    <row r="3" spans="2:6" ht="10.5" customHeight="1">
      <c r="B3" s="104"/>
      <c r="C3" s="104"/>
      <c r="D3" s="104"/>
      <c r="E3" s="104"/>
      <c r="F3" s="104"/>
    </row>
    <row r="4" spans="2:6" ht="15.75">
      <c r="B4" s="5" t="s">
        <v>829</v>
      </c>
      <c r="C4" s="64"/>
      <c r="D4" s="5"/>
      <c r="F4" s="1"/>
    </row>
    <row r="5" spans="2:6" ht="15.75">
      <c r="B5" s="5" t="s">
        <v>482</v>
      </c>
      <c r="C5" s="64"/>
      <c r="D5" s="5"/>
      <c r="F5" s="1"/>
    </row>
    <row r="6" spans="2:6" ht="15.75">
      <c r="B6" s="5" t="s">
        <v>483</v>
      </c>
      <c r="C6" s="64"/>
      <c r="D6" s="5"/>
      <c r="F6" s="1"/>
    </row>
    <row r="7" spans="2:6" ht="11.25" customHeight="1">
      <c r="B7" s="104"/>
      <c r="C7" s="104"/>
      <c r="D7" s="104"/>
      <c r="E7" s="104"/>
      <c r="F7" s="104"/>
    </row>
    <row r="8" spans="2:5" ht="18" customHeight="1">
      <c r="B8" s="105" t="s">
        <v>1027</v>
      </c>
      <c r="C8" s="105"/>
      <c r="D8" s="105"/>
      <c r="E8" s="105"/>
    </row>
    <row r="9" spans="2:6" ht="17.25" customHeight="1">
      <c r="B9" s="101" t="s">
        <v>868</v>
      </c>
      <c r="C9" s="101"/>
      <c r="D9" s="101"/>
      <c r="E9" s="101"/>
      <c r="F9" s="1"/>
    </row>
    <row r="10" spans="2:6" s="57" customFormat="1" ht="17.25" customHeight="1">
      <c r="B10" s="100" t="s">
        <v>936</v>
      </c>
      <c r="C10" s="100"/>
      <c r="D10" s="100"/>
      <c r="E10" s="100"/>
      <c r="F10" s="60"/>
    </row>
    <row r="11" spans="2:6" ht="10.5" customHeight="1">
      <c r="B11" s="52"/>
      <c r="C11" s="65"/>
      <c r="D11" s="52"/>
      <c r="E11" s="54"/>
      <c r="F11" s="1"/>
    </row>
    <row r="12" spans="2:6" ht="12.75">
      <c r="B12" s="17" t="s">
        <v>847</v>
      </c>
      <c r="C12" s="66"/>
      <c r="D12" s="17" t="s">
        <v>848</v>
      </c>
      <c r="F12" s="6" t="s">
        <v>849</v>
      </c>
    </row>
    <row r="13" spans="2:6" ht="12.75">
      <c r="B13" s="17"/>
      <c r="C13" s="66"/>
      <c r="D13" s="17"/>
      <c r="F13" s="6"/>
    </row>
    <row r="14" spans="2:6" ht="12.75">
      <c r="B14" s="13" t="s">
        <v>609</v>
      </c>
      <c r="C14" s="67"/>
      <c r="D14" s="7" t="s">
        <v>1040</v>
      </c>
      <c r="F14" s="8">
        <v>0</v>
      </c>
    </row>
    <row r="15" spans="1:6" s="7" customFormat="1" ht="12.75">
      <c r="A15"/>
      <c r="B15" s="13" t="s">
        <v>1069</v>
      </c>
      <c r="C15" s="67"/>
      <c r="D15" s="7" t="s">
        <v>461</v>
      </c>
      <c r="E15" s="53"/>
      <c r="F15" s="8">
        <v>0</v>
      </c>
    </row>
    <row r="16" spans="2:6" ht="12.75">
      <c r="B16" s="18" t="s">
        <v>336</v>
      </c>
      <c r="C16" s="34"/>
      <c r="D16" s="7" t="s">
        <v>466</v>
      </c>
      <c r="F16" s="8">
        <v>0.5</v>
      </c>
    </row>
    <row r="17" spans="2:6" ht="12.75">
      <c r="B17" s="13" t="s">
        <v>956</v>
      </c>
      <c r="C17" s="67"/>
      <c r="D17" s="7" t="s">
        <v>1103</v>
      </c>
      <c r="F17" s="8">
        <v>2</v>
      </c>
    </row>
    <row r="18" spans="2:6" ht="12.75">
      <c r="B18" s="13" t="s">
        <v>1106</v>
      </c>
      <c r="C18" s="67"/>
      <c r="D18" s="7" t="s">
        <v>272</v>
      </c>
      <c r="F18" s="8">
        <v>2.5</v>
      </c>
    </row>
    <row r="19" spans="2:6" ht="12.75">
      <c r="B19" s="18" t="s">
        <v>1106</v>
      </c>
      <c r="C19" s="34"/>
      <c r="D19" s="7" t="s">
        <v>342</v>
      </c>
      <c r="F19" s="8">
        <v>1</v>
      </c>
    </row>
    <row r="20" spans="2:6" ht="12.75">
      <c r="B20" s="13" t="s">
        <v>343</v>
      </c>
      <c r="C20" s="67"/>
      <c r="D20" s="7" t="s">
        <v>175</v>
      </c>
      <c r="F20" s="8">
        <v>0.1</v>
      </c>
    </row>
    <row r="21" spans="2:6" ht="12.75">
      <c r="B21" s="18" t="s">
        <v>864</v>
      </c>
      <c r="C21" s="67"/>
      <c r="D21" s="7" t="s">
        <v>865</v>
      </c>
      <c r="F21" s="8"/>
    </row>
    <row r="22" spans="2:6" ht="12.75">
      <c r="B22" s="18" t="s">
        <v>176</v>
      </c>
      <c r="C22" s="34"/>
      <c r="D22" s="7" t="s">
        <v>243</v>
      </c>
      <c r="F22" s="8">
        <v>2</v>
      </c>
    </row>
    <row r="23" spans="1:6" s="7" customFormat="1" ht="12.75">
      <c r="A23"/>
      <c r="B23" s="15">
        <v>100896</v>
      </c>
      <c r="C23" s="34"/>
      <c r="D23" t="s">
        <v>1035</v>
      </c>
      <c r="E23" s="53"/>
      <c r="F23" s="1">
        <v>1.5</v>
      </c>
    </row>
    <row r="24" spans="2:6" ht="12.75">
      <c r="B24" s="15">
        <v>104819</v>
      </c>
      <c r="C24" s="34"/>
      <c r="D24" t="s">
        <v>640</v>
      </c>
      <c r="F24" s="1">
        <v>10</v>
      </c>
    </row>
    <row r="25" spans="2:6" ht="12.75">
      <c r="B25" s="15">
        <v>104819</v>
      </c>
      <c r="C25" s="34"/>
      <c r="D25" t="s">
        <v>966</v>
      </c>
      <c r="F25" s="1">
        <v>4</v>
      </c>
    </row>
    <row r="26" spans="2:6" ht="12.75">
      <c r="B26" s="15" t="s">
        <v>471</v>
      </c>
      <c r="C26" s="34"/>
      <c r="D26" t="s">
        <v>380</v>
      </c>
      <c r="F26" s="1">
        <v>7</v>
      </c>
    </row>
    <row r="27" spans="2:6" ht="12.75">
      <c r="B27" s="15" t="s">
        <v>1101</v>
      </c>
      <c r="C27" s="34"/>
      <c r="D27" t="s">
        <v>902</v>
      </c>
      <c r="F27" s="1">
        <v>1</v>
      </c>
    </row>
    <row r="28" spans="2:6" ht="12.75">
      <c r="B28" s="15" t="s">
        <v>345</v>
      </c>
      <c r="C28" s="34"/>
      <c r="D28" t="s">
        <v>204</v>
      </c>
      <c r="F28" s="1">
        <v>0</v>
      </c>
    </row>
    <row r="29" spans="2:6" ht="12.75">
      <c r="B29" s="15" t="s">
        <v>775</v>
      </c>
      <c r="C29" s="34"/>
      <c r="D29" t="s">
        <v>26</v>
      </c>
      <c r="F29" s="1">
        <v>0</v>
      </c>
    </row>
    <row r="30" spans="2:6" ht="12.75">
      <c r="B30" s="15" t="s">
        <v>24</v>
      </c>
      <c r="C30" s="34"/>
      <c r="D30" t="s">
        <v>25</v>
      </c>
      <c r="F30" s="1">
        <v>0</v>
      </c>
    </row>
    <row r="31" spans="2:6" ht="12.75">
      <c r="B31" s="15">
        <v>109566</v>
      </c>
      <c r="C31" s="34"/>
      <c r="D31" t="s">
        <v>493</v>
      </c>
      <c r="E31" s="53" t="s">
        <v>867</v>
      </c>
      <c r="F31" s="1">
        <v>4.5</v>
      </c>
    </row>
    <row r="32" spans="2:6" ht="12.75">
      <c r="B32" s="15">
        <v>109586</v>
      </c>
      <c r="C32" s="34"/>
      <c r="D32" t="s">
        <v>782</v>
      </c>
      <c r="F32" s="1">
        <v>1.75</v>
      </c>
    </row>
    <row r="33" spans="2:6" ht="12.75">
      <c r="B33" s="15">
        <v>109586</v>
      </c>
      <c r="C33" s="34"/>
      <c r="D33" t="s">
        <v>99</v>
      </c>
      <c r="F33" s="1">
        <v>0.75</v>
      </c>
    </row>
    <row r="34" spans="2:6" ht="12.75">
      <c r="B34" s="15" t="s">
        <v>468</v>
      </c>
      <c r="C34" s="34"/>
      <c r="D34" t="s">
        <v>363</v>
      </c>
      <c r="F34" s="1">
        <v>0.35</v>
      </c>
    </row>
    <row r="35" spans="2:6" ht="12.75">
      <c r="B35" s="15">
        <v>111869</v>
      </c>
      <c r="C35" s="34"/>
      <c r="D35" t="s">
        <v>1044</v>
      </c>
      <c r="F35" s="1">
        <v>0</v>
      </c>
    </row>
    <row r="36" spans="2:6" ht="12.75">
      <c r="B36" s="15">
        <v>112442</v>
      </c>
      <c r="C36" s="34"/>
      <c r="D36" t="s">
        <v>171</v>
      </c>
      <c r="F36" s="1">
        <v>0.5</v>
      </c>
    </row>
    <row r="37" spans="1:6" ht="12.75">
      <c r="A37" s="37"/>
      <c r="B37" s="63" t="s">
        <v>734</v>
      </c>
      <c r="C37" s="68"/>
      <c r="D37" s="37" t="s">
        <v>736</v>
      </c>
      <c r="E37" s="39"/>
      <c r="F37" s="40">
        <v>0.6</v>
      </c>
    </row>
    <row r="38" spans="2:6" ht="12.75">
      <c r="B38" s="15">
        <v>112946</v>
      </c>
      <c r="C38" s="34"/>
      <c r="D38" t="s">
        <v>660</v>
      </c>
      <c r="F38" s="1">
        <v>15</v>
      </c>
    </row>
    <row r="39" spans="1:6" ht="12.75">
      <c r="A39" s="7"/>
      <c r="B39" s="18" t="s">
        <v>1173</v>
      </c>
      <c r="C39" s="36"/>
      <c r="D39" s="4" t="s">
        <v>1016</v>
      </c>
      <c r="F39" s="8">
        <v>2.5</v>
      </c>
    </row>
    <row r="40" spans="2:6" ht="12.75">
      <c r="B40" s="15">
        <v>119389</v>
      </c>
      <c r="C40" s="34"/>
      <c r="D40" t="s">
        <v>232</v>
      </c>
      <c r="F40" s="1">
        <v>0</v>
      </c>
    </row>
    <row r="41" spans="2:6" ht="12.75">
      <c r="B41" s="15" t="s">
        <v>935</v>
      </c>
      <c r="C41" s="34"/>
      <c r="D41" t="s">
        <v>795</v>
      </c>
      <c r="F41" s="1">
        <v>0</v>
      </c>
    </row>
    <row r="42" spans="2:6" ht="12.75">
      <c r="B42" s="15" t="s">
        <v>134</v>
      </c>
      <c r="C42" s="36"/>
      <c r="D42" t="s">
        <v>1020</v>
      </c>
      <c r="E42" s="62"/>
      <c r="F42" s="1"/>
    </row>
    <row r="43" spans="2:6" ht="12.75">
      <c r="B43" s="15">
        <v>123493</v>
      </c>
      <c r="C43" s="34"/>
      <c r="D43" t="s">
        <v>751</v>
      </c>
      <c r="F43" s="1">
        <v>5</v>
      </c>
    </row>
    <row r="44" spans="2:6" ht="12.75">
      <c r="B44" s="15" t="s">
        <v>233</v>
      </c>
      <c r="C44" s="34"/>
      <c r="D44" t="s">
        <v>234</v>
      </c>
      <c r="F44" s="1">
        <v>0</v>
      </c>
    </row>
    <row r="45" spans="2:6" ht="12.75">
      <c r="B45" s="15" t="s">
        <v>235</v>
      </c>
      <c r="C45" s="34"/>
      <c r="D45" t="s">
        <v>1155</v>
      </c>
      <c r="F45" s="1">
        <v>0</v>
      </c>
    </row>
    <row r="46" spans="2:6" ht="12.75">
      <c r="B46" s="15">
        <v>125531</v>
      </c>
      <c r="C46" s="34"/>
      <c r="D46" t="s">
        <v>853</v>
      </c>
      <c r="F46" s="1">
        <v>0.3</v>
      </c>
    </row>
    <row r="47" spans="2:6" ht="12.75">
      <c r="B47" s="15" t="s">
        <v>1233</v>
      </c>
      <c r="C47" s="34"/>
      <c r="D47" t="s">
        <v>1234</v>
      </c>
      <c r="F47" s="1">
        <v>0</v>
      </c>
    </row>
    <row r="48" spans="2:6" ht="12.75">
      <c r="B48" s="18" t="s">
        <v>538</v>
      </c>
      <c r="C48" s="34"/>
      <c r="D48" t="s">
        <v>539</v>
      </c>
      <c r="F48" s="1"/>
    </row>
    <row r="49" spans="1:6" ht="12.75">
      <c r="A49" s="7"/>
      <c r="B49" s="18" t="s">
        <v>81</v>
      </c>
      <c r="C49" s="34"/>
      <c r="D49" t="s">
        <v>275</v>
      </c>
      <c r="F49" s="8">
        <v>19.5</v>
      </c>
    </row>
    <row r="50" spans="2:6" ht="12.75">
      <c r="B50" s="14" t="s">
        <v>555</v>
      </c>
      <c r="C50" s="67"/>
      <c r="D50" t="s">
        <v>547</v>
      </c>
      <c r="F50" s="1">
        <v>7.5</v>
      </c>
    </row>
    <row r="51" spans="2:6" ht="12.75">
      <c r="B51" s="15" t="s">
        <v>535</v>
      </c>
      <c r="C51" s="34"/>
      <c r="D51" t="s">
        <v>536</v>
      </c>
      <c r="F51" s="1">
        <v>20</v>
      </c>
    </row>
    <row r="52" spans="2:6" ht="12.75">
      <c r="B52" s="15" t="s">
        <v>1360</v>
      </c>
      <c r="C52" s="34"/>
      <c r="D52" t="s">
        <v>494</v>
      </c>
      <c r="E52" s="53" t="s">
        <v>867</v>
      </c>
      <c r="F52" s="1">
        <v>30</v>
      </c>
    </row>
    <row r="53" spans="2:6" ht="12.75">
      <c r="B53" s="15" t="s">
        <v>169</v>
      </c>
      <c r="C53" s="34"/>
      <c r="D53" t="s">
        <v>170</v>
      </c>
      <c r="F53" s="1">
        <v>0</v>
      </c>
    </row>
    <row r="54" spans="2:6" ht="12.75">
      <c r="B54" s="15" t="s">
        <v>446</v>
      </c>
      <c r="C54" s="34"/>
      <c r="D54" t="s">
        <v>447</v>
      </c>
      <c r="F54" s="1">
        <v>5</v>
      </c>
    </row>
    <row r="55" spans="2:6" ht="12.75">
      <c r="B55" s="15">
        <v>129058</v>
      </c>
      <c r="C55" s="34"/>
      <c r="D55" t="s">
        <v>988</v>
      </c>
      <c r="F55" s="1">
        <v>0</v>
      </c>
    </row>
    <row r="56" spans="2:6" ht="12.75">
      <c r="B56" s="15" t="s">
        <v>584</v>
      </c>
      <c r="C56" s="34"/>
      <c r="D56" t="s">
        <v>585</v>
      </c>
      <c r="F56" s="1">
        <v>7.5</v>
      </c>
    </row>
    <row r="57" spans="2:6" ht="12.75">
      <c r="B57" s="15" t="s">
        <v>406</v>
      </c>
      <c r="C57" s="34"/>
      <c r="D57" t="s">
        <v>407</v>
      </c>
      <c r="F57" s="1">
        <v>5</v>
      </c>
    </row>
    <row r="58" spans="2:6" ht="12.75">
      <c r="B58" s="15" t="s">
        <v>1177</v>
      </c>
      <c r="C58" s="34"/>
      <c r="D58" t="s">
        <v>1178</v>
      </c>
      <c r="F58" s="1">
        <v>7.5</v>
      </c>
    </row>
    <row r="59" spans="2:6" ht="12.75">
      <c r="B59" s="15">
        <v>131246</v>
      </c>
      <c r="C59" s="34"/>
      <c r="D59" t="s">
        <v>79</v>
      </c>
      <c r="F59" s="1">
        <v>0</v>
      </c>
    </row>
    <row r="60" spans="2:6" ht="12.75">
      <c r="B60" s="15">
        <v>132317</v>
      </c>
      <c r="C60" s="34"/>
      <c r="D60" t="s">
        <v>906</v>
      </c>
      <c r="F60" s="1">
        <v>2.5</v>
      </c>
    </row>
    <row r="61" spans="2:6" ht="12.75">
      <c r="B61" s="15">
        <v>132588</v>
      </c>
      <c r="C61" s="34"/>
      <c r="D61" t="s">
        <v>367</v>
      </c>
      <c r="F61" s="1">
        <v>0</v>
      </c>
    </row>
    <row r="62" spans="1:6" ht="12.75">
      <c r="A62" s="57"/>
      <c r="B62" s="58" t="s">
        <v>135</v>
      </c>
      <c r="C62" s="70"/>
      <c r="D62" s="57" t="s">
        <v>136</v>
      </c>
      <c r="E62" s="59"/>
      <c r="F62" s="60">
        <v>0</v>
      </c>
    </row>
    <row r="63" spans="1:6" s="7" customFormat="1" ht="12.75">
      <c r="A63"/>
      <c r="B63" s="15">
        <v>133152</v>
      </c>
      <c r="C63" s="34"/>
      <c r="D63" t="s">
        <v>1378</v>
      </c>
      <c r="E63" s="53"/>
      <c r="F63" s="1">
        <v>2</v>
      </c>
    </row>
    <row r="64" spans="1:6" s="37" customFormat="1" ht="12.75">
      <c r="A64"/>
      <c r="B64" s="15" t="s">
        <v>933</v>
      </c>
      <c r="C64" s="34"/>
      <c r="D64" t="s">
        <v>1248</v>
      </c>
      <c r="E64" s="53"/>
      <c r="F64" s="1"/>
    </row>
    <row r="65" spans="2:6" ht="12.75">
      <c r="B65" s="15" t="s">
        <v>860</v>
      </c>
      <c r="C65" s="34"/>
      <c r="D65" t="s">
        <v>861</v>
      </c>
      <c r="F65" s="1">
        <v>0</v>
      </c>
    </row>
    <row r="66" spans="2:6" ht="12.75">
      <c r="B66" s="15" t="s">
        <v>462</v>
      </c>
      <c r="C66" s="34"/>
      <c r="D66" t="s">
        <v>366</v>
      </c>
      <c r="F66" s="1">
        <v>5</v>
      </c>
    </row>
    <row r="67" spans="2:6" ht="12.75">
      <c r="B67" s="15" t="s">
        <v>1384</v>
      </c>
      <c r="C67" s="34"/>
      <c r="D67" t="s">
        <v>1418</v>
      </c>
      <c r="F67" s="1">
        <v>15</v>
      </c>
    </row>
    <row r="68" spans="1:6" s="7" customFormat="1" ht="12.75">
      <c r="A68"/>
      <c r="B68" s="15" t="s">
        <v>479</v>
      </c>
      <c r="C68" s="34"/>
      <c r="D68" t="s">
        <v>1394</v>
      </c>
      <c r="E68" s="53"/>
      <c r="F68" s="1">
        <v>0.5</v>
      </c>
    </row>
    <row r="69" spans="2:6" ht="12.75">
      <c r="B69" s="15">
        <v>133588</v>
      </c>
      <c r="C69" s="34"/>
      <c r="D69" t="s">
        <v>444</v>
      </c>
      <c r="F69" s="1">
        <v>0</v>
      </c>
    </row>
    <row r="70" spans="2:6" ht="12.75">
      <c r="B70" s="15">
        <v>133803</v>
      </c>
      <c r="C70" s="34"/>
      <c r="D70" t="s">
        <v>445</v>
      </c>
      <c r="F70" s="1">
        <v>0</v>
      </c>
    </row>
    <row r="71" spans="2:6" ht="12.75">
      <c r="B71" s="15" t="s">
        <v>1289</v>
      </c>
      <c r="C71" s="34"/>
      <c r="D71" t="s">
        <v>1290</v>
      </c>
      <c r="F71" s="1">
        <v>7.5</v>
      </c>
    </row>
    <row r="72" spans="1:6" ht="12.75">
      <c r="A72" s="37"/>
      <c r="B72" s="38" t="s">
        <v>1289</v>
      </c>
      <c r="C72" s="68" t="s">
        <v>71</v>
      </c>
      <c r="D72" s="39" t="s">
        <v>961</v>
      </c>
      <c r="F72" s="40">
        <v>7.5</v>
      </c>
    </row>
    <row r="73" spans="2:6" ht="12.75">
      <c r="B73" s="15">
        <v>134234</v>
      </c>
      <c r="C73" s="34"/>
      <c r="D73" t="s">
        <v>474</v>
      </c>
      <c r="F73" s="1">
        <v>3</v>
      </c>
    </row>
    <row r="74" spans="2:6" ht="12.75">
      <c r="B74" s="15">
        <v>134235</v>
      </c>
      <c r="C74" s="34"/>
      <c r="D74" t="s">
        <v>475</v>
      </c>
      <c r="F74" s="1">
        <v>3.5</v>
      </c>
    </row>
    <row r="75" spans="2:6" ht="12.75">
      <c r="B75" s="15">
        <v>134440</v>
      </c>
      <c r="C75" s="34"/>
      <c r="D75" t="s">
        <v>1419</v>
      </c>
      <c r="E75" s="53" t="s">
        <v>867</v>
      </c>
      <c r="F75" s="1">
        <v>37.5</v>
      </c>
    </row>
    <row r="76" spans="1:6" ht="12.75">
      <c r="A76" s="37"/>
      <c r="B76" s="38" t="s">
        <v>1328</v>
      </c>
      <c r="C76" s="68" t="s">
        <v>71</v>
      </c>
      <c r="D76" s="37" t="s">
        <v>1329</v>
      </c>
      <c r="F76" s="40">
        <v>1.5</v>
      </c>
    </row>
    <row r="77" spans="1:6" ht="12.75">
      <c r="A77" s="37"/>
      <c r="B77" s="38">
        <v>134584</v>
      </c>
      <c r="C77" s="68"/>
      <c r="D77" s="37" t="s">
        <v>1275</v>
      </c>
      <c r="E77" s="53" t="s">
        <v>867</v>
      </c>
      <c r="F77" s="40">
        <v>6</v>
      </c>
    </row>
    <row r="78" spans="2:6" ht="12.75">
      <c r="B78" s="15">
        <v>134585</v>
      </c>
      <c r="C78" s="34"/>
      <c r="D78" t="s">
        <v>531</v>
      </c>
      <c r="F78" s="1">
        <v>2</v>
      </c>
    </row>
    <row r="79" spans="2:6" ht="12.75">
      <c r="B79" s="15">
        <v>134591</v>
      </c>
      <c r="C79" s="34"/>
      <c r="D79" t="s">
        <v>532</v>
      </c>
      <c r="F79" s="1">
        <v>1.5</v>
      </c>
    </row>
    <row r="80" spans="2:6" ht="12.75">
      <c r="B80" s="15" t="s">
        <v>533</v>
      </c>
      <c r="C80" s="34"/>
      <c r="D80" t="s">
        <v>1118</v>
      </c>
      <c r="F80" s="1">
        <v>4</v>
      </c>
    </row>
    <row r="81" spans="2:6" ht="12.75">
      <c r="B81" s="15">
        <v>134774</v>
      </c>
      <c r="C81" s="34"/>
      <c r="D81" t="s">
        <v>1119</v>
      </c>
      <c r="F81" s="1">
        <v>4</v>
      </c>
    </row>
    <row r="82" spans="2:6" ht="12.75">
      <c r="B82" s="15">
        <v>134938</v>
      </c>
      <c r="C82" s="34"/>
      <c r="D82" t="s">
        <v>1060</v>
      </c>
      <c r="F82" s="1">
        <v>6</v>
      </c>
    </row>
    <row r="83" spans="2:6" ht="12.75">
      <c r="B83" s="15">
        <v>136424</v>
      </c>
      <c r="C83" s="34"/>
      <c r="D83" t="s">
        <v>192</v>
      </c>
      <c r="F83" s="1">
        <v>8.5</v>
      </c>
    </row>
    <row r="84" spans="2:6" ht="12.75">
      <c r="B84" s="15">
        <v>136860</v>
      </c>
      <c r="C84" s="34"/>
      <c r="D84" t="s">
        <v>147</v>
      </c>
      <c r="F84" s="1">
        <v>2</v>
      </c>
    </row>
    <row r="85" spans="2:6" ht="12.75">
      <c r="B85" s="15" t="s">
        <v>738</v>
      </c>
      <c r="C85" s="34"/>
      <c r="D85" t="s">
        <v>420</v>
      </c>
      <c r="F85" s="1">
        <v>0</v>
      </c>
    </row>
    <row r="86" spans="1:6" ht="12.75">
      <c r="A86" s="7"/>
      <c r="B86" s="18">
        <v>137346</v>
      </c>
      <c r="C86" s="36"/>
      <c r="D86" s="7" t="s">
        <v>951</v>
      </c>
      <c r="F86" s="8">
        <v>4.5</v>
      </c>
    </row>
    <row r="87" spans="1:6" s="31" customFormat="1" ht="12.75">
      <c r="A87" s="7"/>
      <c r="B87" s="18">
        <v>137355</v>
      </c>
      <c r="C87" s="36"/>
      <c r="D87" s="7" t="s">
        <v>872</v>
      </c>
      <c r="E87" s="53"/>
      <c r="F87" s="8">
        <v>1.5</v>
      </c>
    </row>
    <row r="88" spans="2:6" ht="12.75">
      <c r="B88" s="15">
        <v>137496</v>
      </c>
      <c r="C88" s="34"/>
      <c r="D88" t="s">
        <v>107</v>
      </c>
      <c r="F88" s="1">
        <v>49.5</v>
      </c>
    </row>
    <row r="89" spans="1:6" s="7" customFormat="1" ht="12.75">
      <c r="A89"/>
      <c r="B89" s="15">
        <v>137599</v>
      </c>
      <c r="C89" s="34"/>
      <c r="D89" t="s">
        <v>873</v>
      </c>
      <c r="E89" s="53"/>
      <c r="F89" s="1">
        <v>4.5</v>
      </c>
    </row>
    <row r="90" spans="2:6" ht="12.75">
      <c r="B90" s="15">
        <v>137607</v>
      </c>
      <c r="C90" s="34"/>
      <c r="D90" t="s">
        <v>638</v>
      </c>
      <c r="F90" s="1">
        <v>4.5</v>
      </c>
    </row>
    <row r="91" spans="2:6" ht="12.75">
      <c r="B91" s="15">
        <v>137702</v>
      </c>
      <c r="C91" s="34"/>
      <c r="D91" t="s">
        <v>639</v>
      </c>
      <c r="F91" s="1">
        <v>9.5</v>
      </c>
    </row>
    <row r="92" spans="2:6" ht="12.75">
      <c r="B92" s="15">
        <v>137703</v>
      </c>
      <c r="C92" s="34"/>
      <c r="D92" t="s">
        <v>703</v>
      </c>
      <c r="F92" s="1">
        <v>9.5</v>
      </c>
    </row>
    <row r="93" spans="2:6" ht="12.75">
      <c r="B93" s="15" t="s">
        <v>350</v>
      </c>
      <c r="C93" s="34"/>
      <c r="D93" t="s">
        <v>312</v>
      </c>
      <c r="F93" s="1">
        <v>0</v>
      </c>
    </row>
    <row r="94" spans="2:6" ht="12.75">
      <c r="B94" s="15" t="s">
        <v>1085</v>
      </c>
      <c r="C94" s="34"/>
      <c r="D94" t="s">
        <v>53</v>
      </c>
      <c r="F94" s="1">
        <v>0</v>
      </c>
    </row>
    <row r="95" spans="2:6" ht="12.75">
      <c r="B95" s="15" t="s">
        <v>197</v>
      </c>
      <c r="C95" s="34"/>
      <c r="D95" t="s">
        <v>1213</v>
      </c>
      <c r="F95" s="1">
        <v>9</v>
      </c>
    </row>
    <row r="96" spans="2:6" ht="12.75">
      <c r="B96" s="15">
        <v>137972</v>
      </c>
      <c r="C96" s="34"/>
      <c r="D96" t="s">
        <v>1215</v>
      </c>
      <c r="F96" s="1">
        <v>1.75</v>
      </c>
    </row>
    <row r="97" spans="1:6" s="57" customFormat="1" ht="12.75">
      <c r="A97"/>
      <c r="B97" s="15">
        <v>138119</v>
      </c>
      <c r="C97" s="34"/>
      <c r="D97" t="s">
        <v>375</v>
      </c>
      <c r="E97" s="53"/>
      <c r="F97" s="1">
        <v>3</v>
      </c>
    </row>
    <row r="98" spans="2:6" ht="12.75">
      <c r="B98" s="15">
        <v>138167</v>
      </c>
      <c r="C98" s="34"/>
      <c r="D98" t="s">
        <v>1258</v>
      </c>
      <c r="F98" s="1">
        <v>1</v>
      </c>
    </row>
    <row r="99" spans="2:6" ht="12.75">
      <c r="B99" s="15">
        <v>138315</v>
      </c>
      <c r="C99" s="34"/>
      <c r="D99" t="s">
        <v>784</v>
      </c>
      <c r="E99" s="53" t="s">
        <v>867</v>
      </c>
      <c r="F99" s="1">
        <v>0.5</v>
      </c>
    </row>
    <row r="100" spans="1:6" ht="12.75">
      <c r="A100" s="7"/>
      <c r="B100" s="18" t="s">
        <v>1200</v>
      </c>
      <c r="C100" s="36"/>
      <c r="D100" s="7" t="s">
        <v>199</v>
      </c>
      <c r="F100" s="8">
        <v>8.5</v>
      </c>
    </row>
    <row r="101" spans="2:6" ht="12.75">
      <c r="B101" s="15">
        <v>138353</v>
      </c>
      <c r="C101" s="34"/>
      <c r="D101" t="s">
        <v>1309</v>
      </c>
      <c r="F101" s="1">
        <v>4.5</v>
      </c>
    </row>
    <row r="102" spans="2:6" ht="12.75">
      <c r="B102" s="15">
        <v>138355</v>
      </c>
      <c r="C102" s="34"/>
      <c r="D102" t="s">
        <v>1310</v>
      </c>
      <c r="F102" s="1">
        <v>3</v>
      </c>
    </row>
    <row r="103" spans="2:6" ht="12.75">
      <c r="B103" s="15" t="s">
        <v>915</v>
      </c>
      <c r="C103" s="34"/>
      <c r="D103" t="s">
        <v>1284</v>
      </c>
      <c r="F103" s="1">
        <v>1.5</v>
      </c>
    </row>
    <row r="104" spans="2:6" ht="12.75">
      <c r="B104" s="15" t="s">
        <v>2</v>
      </c>
      <c r="C104" s="34"/>
      <c r="D104" t="s">
        <v>620</v>
      </c>
      <c r="F104" s="1">
        <v>0</v>
      </c>
    </row>
    <row r="105" spans="1:6" ht="12.75">
      <c r="A105" s="25"/>
      <c r="B105" s="49">
        <v>138563</v>
      </c>
      <c r="C105" s="71"/>
      <c r="D105" s="31" t="s">
        <v>391</v>
      </c>
      <c r="E105" s="56"/>
      <c r="F105" s="26">
        <v>1.5</v>
      </c>
    </row>
    <row r="106" spans="2:6" ht="12.75">
      <c r="B106" s="15">
        <v>138599</v>
      </c>
      <c r="C106" s="34"/>
      <c r="D106" t="s">
        <v>1128</v>
      </c>
      <c r="F106" s="8">
        <v>5.5</v>
      </c>
    </row>
    <row r="107" spans="2:6" ht="12.75">
      <c r="B107" s="15">
        <v>138600</v>
      </c>
      <c r="C107" s="34"/>
      <c r="D107" t="s">
        <v>822</v>
      </c>
      <c r="F107" s="1">
        <v>3</v>
      </c>
    </row>
    <row r="108" spans="2:6" ht="12.75">
      <c r="B108" s="15" t="s">
        <v>979</v>
      </c>
      <c r="C108" s="34"/>
      <c r="D108" t="s">
        <v>789</v>
      </c>
      <c r="F108" s="1">
        <v>3</v>
      </c>
    </row>
    <row r="109" spans="2:6" ht="12.75">
      <c r="B109" s="15">
        <v>138640</v>
      </c>
      <c r="C109" s="34"/>
      <c r="D109" t="s">
        <v>810</v>
      </c>
      <c r="F109" s="1">
        <v>1.5</v>
      </c>
    </row>
    <row r="110" spans="2:6" ht="12.75">
      <c r="B110" s="15">
        <v>138708</v>
      </c>
      <c r="C110" s="34"/>
      <c r="D110" t="s">
        <v>982</v>
      </c>
      <c r="F110" s="1">
        <v>0.25</v>
      </c>
    </row>
    <row r="111" spans="1:6" ht="12.75">
      <c r="A111" s="86"/>
      <c r="B111" s="88">
        <v>138748</v>
      </c>
      <c r="C111" s="89"/>
      <c r="D111" s="86" t="s">
        <v>1398</v>
      </c>
      <c r="E111" s="86"/>
      <c r="F111" s="87">
        <v>5</v>
      </c>
    </row>
    <row r="112" spans="2:6" ht="12.75">
      <c r="B112" s="15">
        <v>138807</v>
      </c>
      <c r="C112" s="34"/>
      <c r="D112" t="s">
        <v>715</v>
      </c>
      <c r="F112" s="1">
        <v>0</v>
      </c>
    </row>
    <row r="113" spans="2:6" ht="12.75">
      <c r="B113" s="15">
        <v>138819</v>
      </c>
      <c r="C113" s="34"/>
      <c r="D113" t="s">
        <v>395</v>
      </c>
      <c r="F113" s="1">
        <v>0</v>
      </c>
    </row>
    <row r="114" spans="2:6" ht="12.75">
      <c r="B114" s="15" t="s">
        <v>542</v>
      </c>
      <c r="C114" s="34"/>
      <c r="D114" s="7" t="s">
        <v>543</v>
      </c>
      <c r="F114" s="1"/>
    </row>
    <row r="115" spans="2:6" ht="12.75">
      <c r="B115" s="15">
        <v>138823</v>
      </c>
      <c r="C115" s="34"/>
      <c r="D115" t="s">
        <v>593</v>
      </c>
      <c r="F115" s="1">
        <v>0</v>
      </c>
    </row>
    <row r="116" spans="1:6" ht="12.75">
      <c r="A116" s="7"/>
      <c r="B116" s="18">
        <v>138872</v>
      </c>
      <c r="C116" s="36"/>
      <c r="D116" s="7" t="s">
        <v>1350</v>
      </c>
      <c r="F116" s="8">
        <v>27.5</v>
      </c>
    </row>
    <row r="117" spans="2:6" ht="12.75">
      <c r="B117" s="15">
        <v>138885</v>
      </c>
      <c r="C117" s="34"/>
      <c r="D117" t="s">
        <v>570</v>
      </c>
      <c r="F117" s="1">
        <v>6</v>
      </c>
    </row>
    <row r="118" spans="2:6" ht="12.75">
      <c r="B118" s="15">
        <v>138886</v>
      </c>
      <c r="C118" s="34"/>
      <c r="D118" t="s">
        <v>1308</v>
      </c>
      <c r="F118" s="1">
        <v>4.5</v>
      </c>
    </row>
    <row r="119" spans="2:6" ht="12.75">
      <c r="B119" s="15">
        <v>138912</v>
      </c>
      <c r="C119" s="34"/>
      <c r="D119" t="s">
        <v>899</v>
      </c>
      <c r="F119" s="1">
        <v>3.5</v>
      </c>
    </row>
    <row r="120" spans="2:6" ht="12.75">
      <c r="B120" s="15">
        <v>139031</v>
      </c>
      <c r="C120" s="34"/>
      <c r="D120" t="s">
        <v>1324</v>
      </c>
      <c r="F120" s="1">
        <v>2</v>
      </c>
    </row>
    <row r="121" spans="2:6" ht="12.75">
      <c r="B121" s="15" t="s">
        <v>1325</v>
      </c>
      <c r="C121" s="34"/>
      <c r="D121" t="s">
        <v>1229</v>
      </c>
      <c r="F121" s="1">
        <v>1</v>
      </c>
    </row>
    <row r="122" spans="2:6" ht="12.75">
      <c r="B122" s="15">
        <v>139387</v>
      </c>
      <c r="C122" s="34"/>
      <c r="D122" t="s">
        <v>1054</v>
      </c>
      <c r="E122" s="53" t="s">
        <v>867</v>
      </c>
      <c r="F122" s="1">
        <v>9.5</v>
      </c>
    </row>
    <row r="123" spans="2:6" ht="12.75">
      <c r="B123" s="15" t="s">
        <v>22</v>
      </c>
      <c r="C123" s="34"/>
      <c r="D123" t="s">
        <v>23</v>
      </c>
      <c r="F123" s="1">
        <v>7.5</v>
      </c>
    </row>
    <row r="124" spans="2:6" ht="12.75">
      <c r="B124" s="15">
        <v>139543</v>
      </c>
      <c r="C124" s="34"/>
      <c r="D124" t="s">
        <v>1198</v>
      </c>
      <c r="F124" s="1">
        <v>1.5</v>
      </c>
    </row>
    <row r="125" spans="2:6" ht="12.75">
      <c r="B125" s="15" t="s">
        <v>722</v>
      </c>
      <c r="C125" s="34"/>
      <c r="D125" t="s">
        <v>723</v>
      </c>
      <c r="F125" s="1">
        <v>4</v>
      </c>
    </row>
    <row r="126" spans="2:6" ht="12.75">
      <c r="B126" s="15">
        <v>139896</v>
      </c>
      <c r="C126" s="34"/>
      <c r="D126" t="s">
        <v>499</v>
      </c>
      <c r="F126" s="1">
        <v>7</v>
      </c>
    </row>
    <row r="127" spans="2:6" ht="12.75">
      <c r="B127" s="15">
        <v>139897</v>
      </c>
      <c r="C127" s="34"/>
      <c r="D127" t="s">
        <v>500</v>
      </c>
      <c r="E127" s="53" t="s">
        <v>867</v>
      </c>
      <c r="F127" s="1">
        <v>7</v>
      </c>
    </row>
    <row r="128" spans="1:6" s="7" customFormat="1" ht="12.75">
      <c r="A128"/>
      <c r="B128" s="15" t="s">
        <v>103</v>
      </c>
      <c r="C128" s="34"/>
      <c r="D128" t="s">
        <v>125</v>
      </c>
      <c r="E128" s="53"/>
      <c r="F128" s="1">
        <v>2</v>
      </c>
    </row>
    <row r="129" spans="1:6" s="43" customFormat="1" ht="12.75">
      <c r="A129"/>
      <c r="B129" s="15" t="s">
        <v>126</v>
      </c>
      <c r="C129" s="34"/>
      <c r="D129" t="s">
        <v>127</v>
      </c>
      <c r="E129" s="53"/>
      <c r="F129" s="1">
        <v>2</v>
      </c>
    </row>
    <row r="130" spans="2:6" ht="12.75">
      <c r="B130" s="15" t="s">
        <v>128</v>
      </c>
      <c r="C130" s="34"/>
      <c r="D130" t="s">
        <v>196</v>
      </c>
      <c r="F130" s="1">
        <v>2</v>
      </c>
    </row>
    <row r="131" spans="2:6" ht="12.75">
      <c r="B131" s="15">
        <v>140061</v>
      </c>
      <c r="C131" s="34"/>
      <c r="D131" t="s">
        <v>580</v>
      </c>
      <c r="F131" s="1">
        <v>8</v>
      </c>
    </row>
    <row r="132" spans="2:6" ht="12.75">
      <c r="B132" s="15">
        <v>140315</v>
      </c>
      <c r="C132" s="34"/>
      <c r="D132" t="s">
        <v>448</v>
      </c>
      <c r="F132" s="1">
        <v>12</v>
      </c>
    </row>
    <row r="133" spans="2:6" ht="12.75">
      <c r="B133" s="15">
        <v>140316</v>
      </c>
      <c r="C133" s="34"/>
      <c r="D133" t="s">
        <v>1047</v>
      </c>
      <c r="F133" s="1">
        <v>5</v>
      </c>
    </row>
    <row r="134" spans="2:6" ht="12.75">
      <c r="B134" s="15">
        <v>140479</v>
      </c>
      <c r="C134" s="34"/>
      <c r="D134" t="s">
        <v>226</v>
      </c>
      <c r="F134" s="1">
        <v>0</v>
      </c>
    </row>
    <row r="135" spans="2:6" ht="12.75">
      <c r="B135" s="15" t="s">
        <v>497</v>
      </c>
      <c r="C135" s="34"/>
      <c r="D135" t="s">
        <v>1182</v>
      </c>
      <c r="F135" s="1">
        <v>6</v>
      </c>
    </row>
    <row r="136" spans="2:6" ht="12.75">
      <c r="B136" s="15" t="s">
        <v>1100</v>
      </c>
      <c r="C136" s="34"/>
      <c r="D136" t="s">
        <v>1400</v>
      </c>
      <c r="F136" s="1">
        <v>1</v>
      </c>
    </row>
    <row r="137" spans="1:6" ht="12.75">
      <c r="A137" s="7"/>
      <c r="B137" s="18" t="s">
        <v>141</v>
      </c>
      <c r="C137" s="36"/>
      <c r="D137" s="7" t="s">
        <v>146</v>
      </c>
      <c r="F137" s="8">
        <v>1</v>
      </c>
    </row>
    <row r="138" spans="1:6" ht="12.75">
      <c r="A138" s="25"/>
      <c r="B138" s="49">
        <v>140785</v>
      </c>
      <c r="C138" s="71"/>
      <c r="D138" s="25" t="s">
        <v>835</v>
      </c>
      <c r="E138" s="56" t="s">
        <v>867</v>
      </c>
      <c r="F138" s="26">
        <v>65</v>
      </c>
    </row>
    <row r="139" spans="2:6" ht="12.75">
      <c r="B139" s="15">
        <v>140816</v>
      </c>
      <c r="C139" s="34"/>
      <c r="D139" t="s">
        <v>449</v>
      </c>
      <c r="E139" s="53" t="s">
        <v>867</v>
      </c>
      <c r="F139" s="1">
        <v>7.5</v>
      </c>
    </row>
    <row r="140" spans="2:6" ht="12.75">
      <c r="B140" s="15" t="s">
        <v>432</v>
      </c>
      <c r="C140" s="34"/>
      <c r="D140" t="s">
        <v>36</v>
      </c>
      <c r="F140" s="1">
        <v>0.5</v>
      </c>
    </row>
    <row r="141" spans="1:6" ht="12.75">
      <c r="A141" s="37"/>
      <c r="B141" s="63" t="s">
        <v>541</v>
      </c>
      <c r="C141" s="68"/>
      <c r="D141" s="37" t="s">
        <v>1162</v>
      </c>
      <c r="E141" s="39" t="s">
        <v>867</v>
      </c>
      <c r="F141" s="40">
        <v>25</v>
      </c>
    </row>
    <row r="142" spans="2:6" ht="12.75">
      <c r="B142" s="15">
        <v>141522</v>
      </c>
      <c r="C142" s="34"/>
      <c r="D142" t="s">
        <v>887</v>
      </c>
      <c r="F142" s="1">
        <v>10</v>
      </c>
    </row>
    <row r="143" spans="2:6" ht="12.75">
      <c r="B143" s="15" t="s">
        <v>221</v>
      </c>
      <c r="C143" s="34"/>
      <c r="D143" t="s">
        <v>1199</v>
      </c>
      <c r="F143" s="1">
        <v>0.25</v>
      </c>
    </row>
    <row r="144" spans="2:6" ht="12.75">
      <c r="B144" s="15" t="s">
        <v>1238</v>
      </c>
      <c r="C144" s="34"/>
      <c r="D144" t="s">
        <v>941</v>
      </c>
      <c r="E144" s="53" t="s">
        <v>867</v>
      </c>
      <c r="F144" s="1">
        <v>2.5</v>
      </c>
    </row>
    <row r="145" spans="1:6" ht="12.75">
      <c r="A145" s="57"/>
      <c r="B145" s="58" t="s">
        <v>1238</v>
      </c>
      <c r="C145" s="70" t="s">
        <v>71</v>
      </c>
      <c r="D145" s="57" t="s">
        <v>378</v>
      </c>
      <c r="E145" s="59"/>
      <c r="F145" s="60">
        <v>1.5</v>
      </c>
    </row>
    <row r="146" spans="2:6" ht="12.75">
      <c r="B146" s="15">
        <v>142126</v>
      </c>
      <c r="C146" s="34"/>
      <c r="D146" t="s">
        <v>1089</v>
      </c>
      <c r="F146" s="1">
        <v>4</v>
      </c>
    </row>
    <row r="147" spans="2:6" ht="12.75">
      <c r="B147" s="15">
        <v>142169</v>
      </c>
      <c r="C147" s="34"/>
      <c r="D147" t="s">
        <v>1068</v>
      </c>
      <c r="F147" s="1">
        <v>0</v>
      </c>
    </row>
    <row r="148" spans="2:6" ht="12.75">
      <c r="B148" s="15">
        <v>142236</v>
      </c>
      <c r="C148" s="34"/>
      <c r="D148" t="s">
        <v>1383</v>
      </c>
      <c r="F148" s="1">
        <v>0</v>
      </c>
    </row>
    <row r="149" spans="2:6" ht="12.75">
      <c r="B149" s="15" t="s">
        <v>903</v>
      </c>
      <c r="C149" s="34"/>
      <c r="D149" t="s">
        <v>786</v>
      </c>
      <c r="E149" s="53" t="s">
        <v>867</v>
      </c>
      <c r="F149" s="1">
        <v>75</v>
      </c>
    </row>
    <row r="150" spans="2:6" ht="12.75">
      <c r="B150" s="15">
        <v>142678</v>
      </c>
      <c r="C150" s="34"/>
      <c r="D150" t="s">
        <v>680</v>
      </c>
      <c r="F150" s="1">
        <v>0</v>
      </c>
    </row>
    <row r="151" spans="2:6" ht="12.75">
      <c r="B151" s="15">
        <v>142718</v>
      </c>
      <c r="C151" s="34"/>
      <c r="D151" t="s">
        <v>904</v>
      </c>
      <c r="F151" s="1">
        <v>5</v>
      </c>
    </row>
    <row r="152" spans="2:6" ht="12.75">
      <c r="B152" s="15">
        <v>142924</v>
      </c>
      <c r="C152" s="34"/>
      <c r="D152" t="s">
        <v>408</v>
      </c>
      <c r="F152" s="1">
        <v>2</v>
      </c>
    </row>
    <row r="153" spans="2:6" ht="12.75">
      <c r="B153" s="15">
        <v>143280</v>
      </c>
      <c r="C153" s="34"/>
      <c r="D153" t="s">
        <v>239</v>
      </c>
      <c r="F153" s="1">
        <v>2</v>
      </c>
    </row>
    <row r="154" spans="2:6" ht="12.75">
      <c r="B154" s="15">
        <v>144145</v>
      </c>
      <c r="C154" s="34"/>
      <c r="D154" t="s">
        <v>828</v>
      </c>
      <c r="F154" s="1">
        <v>0.75</v>
      </c>
    </row>
    <row r="155" spans="2:6" ht="12.75">
      <c r="B155" s="15" t="s">
        <v>509</v>
      </c>
      <c r="C155" s="34"/>
      <c r="D155" t="s">
        <v>510</v>
      </c>
      <c r="F155" s="1">
        <v>0</v>
      </c>
    </row>
    <row r="156" spans="2:6" ht="12.75">
      <c r="B156" s="15">
        <v>144520</v>
      </c>
      <c r="C156" s="34"/>
      <c r="D156" t="s">
        <v>1317</v>
      </c>
      <c r="F156" s="1">
        <v>7.5</v>
      </c>
    </row>
    <row r="157" spans="1:6" ht="12.75">
      <c r="A157" s="7"/>
      <c r="B157" s="18" t="s">
        <v>1083</v>
      </c>
      <c r="C157" s="36"/>
      <c r="D157" s="7" t="s">
        <v>250</v>
      </c>
      <c r="F157" s="8">
        <v>1.5</v>
      </c>
    </row>
    <row r="158" spans="2:6" ht="12.75">
      <c r="B158" s="14" t="s">
        <v>1319</v>
      </c>
      <c r="C158" s="67"/>
      <c r="D158" t="s">
        <v>1320</v>
      </c>
      <c r="F158" s="1">
        <v>0.5</v>
      </c>
    </row>
    <row r="159" spans="2:6" ht="12.75">
      <c r="B159" s="15">
        <v>144859</v>
      </c>
      <c r="C159" s="34"/>
      <c r="D159" t="s">
        <v>1321</v>
      </c>
      <c r="F159" s="1">
        <v>0</v>
      </c>
    </row>
    <row r="160" spans="2:6" ht="12.75">
      <c r="B160" s="15" t="s">
        <v>1291</v>
      </c>
      <c r="C160" s="34"/>
      <c r="D160" t="s">
        <v>1292</v>
      </c>
      <c r="F160" s="1">
        <v>9.5</v>
      </c>
    </row>
    <row r="161" spans="1:6" ht="12.75">
      <c r="A161" s="57"/>
      <c r="B161" s="58">
        <v>145377</v>
      </c>
      <c r="C161" s="70" t="s">
        <v>71</v>
      </c>
      <c r="D161" s="84" t="s">
        <v>27</v>
      </c>
      <c r="E161" s="59"/>
      <c r="F161" s="60">
        <v>9.5</v>
      </c>
    </row>
    <row r="162" spans="1:6" s="7" customFormat="1" ht="12.75">
      <c r="A162"/>
      <c r="B162" s="15">
        <v>146129</v>
      </c>
      <c r="C162" s="34"/>
      <c r="D162" t="s">
        <v>772</v>
      </c>
      <c r="E162" s="53"/>
      <c r="F162" s="1">
        <v>5</v>
      </c>
    </row>
    <row r="163" spans="2:6" ht="12.75">
      <c r="B163" s="15">
        <v>147026</v>
      </c>
      <c r="C163" s="34"/>
      <c r="D163" t="s">
        <v>980</v>
      </c>
      <c r="F163" s="1">
        <v>1</v>
      </c>
    </row>
    <row r="164" spans="2:6" ht="12.75">
      <c r="B164" s="15" t="s">
        <v>1203</v>
      </c>
      <c r="C164" s="34"/>
      <c r="D164" t="s">
        <v>1191</v>
      </c>
      <c r="F164" s="1">
        <v>3.5</v>
      </c>
    </row>
    <row r="165" spans="2:6" ht="12.75">
      <c r="B165" s="15" t="s">
        <v>1192</v>
      </c>
      <c r="C165" s="34"/>
      <c r="D165" t="s">
        <v>38</v>
      </c>
      <c r="F165" s="1">
        <v>0.75</v>
      </c>
    </row>
    <row r="166" spans="2:6" ht="12.75">
      <c r="B166" s="15">
        <v>147784</v>
      </c>
      <c r="C166" s="34"/>
      <c r="D166" t="s">
        <v>1052</v>
      </c>
      <c r="F166" s="1">
        <v>4</v>
      </c>
    </row>
    <row r="167" spans="2:6" ht="12.75">
      <c r="B167" s="15">
        <v>148006</v>
      </c>
      <c r="C167" s="34"/>
      <c r="D167" t="s">
        <v>770</v>
      </c>
      <c r="F167" s="1">
        <v>0</v>
      </c>
    </row>
    <row r="168" spans="2:6" ht="12.75">
      <c r="B168" s="15">
        <v>148071</v>
      </c>
      <c r="C168" s="34"/>
      <c r="D168" t="s">
        <v>997</v>
      </c>
      <c r="F168" s="1">
        <v>5</v>
      </c>
    </row>
    <row r="169" spans="2:6" ht="12.75">
      <c r="B169" s="15">
        <v>148479</v>
      </c>
      <c r="C169" s="34"/>
      <c r="D169" t="s">
        <v>1062</v>
      </c>
      <c r="F169" s="1">
        <v>15</v>
      </c>
    </row>
    <row r="170" spans="2:6" ht="12.75">
      <c r="B170" s="15">
        <v>148876</v>
      </c>
      <c r="C170" s="34"/>
      <c r="D170" t="s">
        <v>18</v>
      </c>
      <c r="F170" s="1">
        <v>0</v>
      </c>
    </row>
    <row r="171" spans="2:6" ht="12.75">
      <c r="B171" s="15">
        <v>148916</v>
      </c>
      <c r="C171" s="34"/>
      <c r="D171" t="s">
        <v>1305</v>
      </c>
      <c r="F171" s="1">
        <v>4.5</v>
      </c>
    </row>
    <row r="172" spans="2:6" ht="12.75">
      <c r="B172" s="15">
        <v>149041</v>
      </c>
      <c r="C172" s="34"/>
      <c r="D172" t="s">
        <v>463</v>
      </c>
      <c r="F172" s="1">
        <v>0.5</v>
      </c>
    </row>
    <row r="173" spans="2:6" ht="12.75">
      <c r="B173" s="15" t="s">
        <v>1208</v>
      </c>
      <c r="C173" s="34"/>
      <c r="D173" t="s">
        <v>544</v>
      </c>
      <c r="F173" s="1">
        <v>10</v>
      </c>
    </row>
    <row r="174" spans="2:6" ht="12.75">
      <c r="B174" s="15" t="s">
        <v>916</v>
      </c>
      <c r="C174" s="34"/>
      <c r="D174" t="s">
        <v>917</v>
      </c>
      <c r="F174" s="1">
        <v>2</v>
      </c>
    </row>
    <row r="175" spans="1:6" ht="12.75">
      <c r="A175" s="57"/>
      <c r="B175" s="58" t="s">
        <v>1303</v>
      </c>
      <c r="C175" s="70"/>
      <c r="D175" s="57" t="s">
        <v>1304</v>
      </c>
      <c r="E175" s="59"/>
      <c r="F175" s="60">
        <v>4.5</v>
      </c>
    </row>
    <row r="176" spans="2:6" ht="12.75">
      <c r="B176" s="15" t="s">
        <v>880</v>
      </c>
      <c r="C176" s="34"/>
      <c r="D176" t="s">
        <v>695</v>
      </c>
      <c r="F176" s="1">
        <v>0</v>
      </c>
    </row>
    <row r="177" spans="2:6" ht="12.75">
      <c r="B177" s="15" t="s">
        <v>682</v>
      </c>
      <c r="C177" s="34"/>
      <c r="D177" t="s">
        <v>387</v>
      </c>
      <c r="F177" s="1">
        <v>0</v>
      </c>
    </row>
    <row r="178" spans="2:6" ht="12.75">
      <c r="B178" s="15" t="s">
        <v>152</v>
      </c>
      <c r="C178" s="34"/>
      <c r="D178" t="s">
        <v>153</v>
      </c>
      <c r="F178" s="1">
        <v>0.45</v>
      </c>
    </row>
    <row r="179" spans="2:6" ht="12.75">
      <c r="B179" s="15">
        <v>150339</v>
      </c>
      <c r="C179" s="34"/>
      <c r="D179" t="s">
        <v>469</v>
      </c>
      <c r="F179" s="1">
        <v>9</v>
      </c>
    </row>
    <row r="180" spans="2:6" ht="12.75">
      <c r="B180" s="15" t="s">
        <v>1427</v>
      </c>
      <c r="C180" s="34"/>
      <c r="D180" t="s">
        <v>191</v>
      </c>
      <c r="F180" s="1">
        <v>0</v>
      </c>
    </row>
    <row r="181" spans="2:6" ht="12.75">
      <c r="B181" s="15">
        <v>150535</v>
      </c>
      <c r="C181" s="34"/>
      <c r="D181" t="s">
        <v>1158</v>
      </c>
      <c r="F181" s="1">
        <v>1.5</v>
      </c>
    </row>
    <row r="182" spans="2:6" ht="12.75">
      <c r="B182" s="15" t="s">
        <v>568</v>
      </c>
      <c r="C182" s="34"/>
      <c r="D182" t="s">
        <v>607</v>
      </c>
      <c r="F182" s="1">
        <v>0</v>
      </c>
    </row>
    <row r="183" spans="1:6" ht="12.75">
      <c r="A183" s="7"/>
      <c r="B183" s="18">
        <v>150613</v>
      </c>
      <c r="C183" s="36" t="s">
        <v>71</v>
      </c>
      <c r="D183" s="4" t="s">
        <v>1028</v>
      </c>
      <c r="F183" s="8">
        <v>7.5</v>
      </c>
    </row>
    <row r="184" spans="2:6" ht="12.75">
      <c r="B184" s="15" t="s">
        <v>481</v>
      </c>
      <c r="C184" s="34"/>
      <c r="D184" t="s">
        <v>834</v>
      </c>
      <c r="F184" s="1">
        <v>0</v>
      </c>
    </row>
    <row r="185" spans="2:6" ht="12.75">
      <c r="B185" s="15" t="s">
        <v>1159</v>
      </c>
      <c r="C185" s="34"/>
      <c r="D185" t="s">
        <v>181</v>
      </c>
      <c r="F185" s="1">
        <v>0</v>
      </c>
    </row>
    <row r="186" spans="2:6" ht="12.75">
      <c r="B186" s="15">
        <v>150646</v>
      </c>
      <c r="C186" s="34"/>
      <c r="D186" t="s">
        <v>58</v>
      </c>
      <c r="F186" s="1">
        <v>0</v>
      </c>
    </row>
    <row r="187" spans="2:6" ht="12.75">
      <c r="B187" s="15">
        <v>150697</v>
      </c>
      <c r="C187" s="34"/>
      <c r="D187" t="s">
        <v>912</v>
      </c>
      <c r="F187" s="1">
        <v>1.5</v>
      </c>
    </row>
    <row r="188" spans="2:6" ht="12.75">
      <c r="B188" s="15">
        <v>150699</v>
      </c>
      <c r="C188" s="34"/>
      <c r="D188" t="s">
        <v>787</v>
      </c>
      <c r="F188" s="1">
        <v>10</v>
      </c>
    </row>
    <row r="189" spans="2:6" ht="12.75">
      <c r="B189" s="15" t="s">
        <v>913</v>
      </c>
      <c r="C189" s="34"/>
      <c r="D189" t="s">
        <v>1161</v>
      </c>
      <c r="F189" s="1">
        <v>1.5</v>
      </c>
    </row>
    <row r="190" spans="2:6" ht="12.75">
      <c r="B190" s="15">
        <v>150989</v>
      </c>
      <c r="C190" s="34"/>
      <c r="D190" t="s">
        <v>1231</v>
      </c>
      <c r="F190" s="1">
        <v>0</v>
      </c>
    </row>
    <row r="191" spans="1:6" s="7" customFormat="1" ht="12.75">
      <c r="A191"/>
      <c r="B191" s="15">
        <v>151067</v>
      </c>
      <c r="C191" s="34"/>
      <c r="D191" t="s">
        <v>488</v>
      </c>
      <c r="E191" s="53"/>
      <c r="F191" s="1">
        <v>9.5</v>
      </c>
    </row>
    <row r="192" spans="1:6" s="7" customFormat="1" ht="12.75">
      <c r="A192"/>
      <c r="B192" s="15">
        <v>151213</v>
      </c>
      <c r="C192" s="34"/>
      <c r="D192" t="s">
        <v>10</v>
      </c>
      <c r="E192" s="53"/>
      <c r="F192" s="1">
        <v>4.5</v>
      </c>
    </row>
    <row r="193" spans="1:6" s="37" customFormat="1" ht="12.75">
      <c r="A193"/>
      <c r="B193" s="15" t="s">
        <v>1390</v>
      </c>
      <c r="C193" s="34" t="s">
        <v>71</v>
      </c>
      <c r="D193" s="19" t="s">
        <v>1391</v>
      </c>
      <c r="E193" s="53"/>
      <c r="F193" s="1">
        <v>4</v>
      </c>
    </row>
    <row r="194" spans="2:6" ht="12.75">
      <c r="B194" s="15">
        <v>151396</v>
      </c>
      <c r="C194" s="34"/>
      <c r="D194" t="s">
        <v>11</v>
      </c>
      <c r="F194" s="1">
        <v>9</v>
      </c>
    </row>
    <row r="195" spans="2:6" ht="12.75">
      <c r="B195" s="15" t="s">
        <v>779</v>
      </c>
      <c r="C195" s="34"/>
      <c r="D195" t="s">
        <v>817</v>
      </c>
      <c r="F195" s="1">
        <v>1.5</v>
      </c>
    </row>
    <row r="196" spans="1:6" s="7" customFormat="1" ht="12.75">
      <c r="A196"/>
      <c r="B196" s="15" t="s">
        <v>818</v>
      </c>
      <c r="C196" s="34"/>
      <c r="D196" t="s">
        <v>433</v>
      </c>
      <c r="E196" s="53"/>
      <c r="F196" s="1">
        <v>1.5</v>
      </c>
    </row>
    <row r="197" spans="2:6" ht="12.75">
      <c r="B197" s="15">
        <v>151475</v>
      </c>
      <c r="C197" s="34"/>
      <c r="D197" t="s">
        <v>454</v>
      </c>
      <c r="F197" s="1">
        <v>3</v>
      </c>
    </row>
    <row r="198" spans="2:6" ht="12.75">
      <c r="B198" s="15" t="s">
        <v>455</v>
      </c>
      <c r="C198" s="34"/>
      <c r="D198" t="s">
        <v>1015</v>
      </c>
      <c r="E198" s="53" t="s">
        <v>867</v>
      </c>
      <c r="F198" s="1">
        <v>9.5</v>
      </c>
    </row>
    <row r="199" spans="2:6" ht="12.75">
      <c r="B199" s="15" t="s">
        <v>1079</v>
      </c>
      <c r="C199" s="34"/>
      <c r="D199" t="s">
        <v>1080</v>
      </c>
      <c r="F199" s="1">
        <v>0</v>
      </c>
    </row>
    <row r="200" spans="2:6" ht="12.75">
      <c r="B200" s="15">
        <v>152251</v>
      </c>
      <c r="C200" s="34"/>
      <c r="D200" t="s">
        <v>1417</v>
      </c>
      <c r="F200" s="1">
        <v>2.5</v>
      </c>
    </row>
    <row r="201" spans="2:6" ht="12.75">
      <c r="B201" s="15">
        <v>152252</v>
      </c>
      <c r="C201" s="34"/>
      <c r="D201" t="s">
        <v>727</v>
      </c>
      <c r="F201" s="1">
        <v>17.5</v>
      </c>
    </row>
    <row r="202" spans="2:6" ht="12.75">
      <c r="B202" s="15">
        <v>152529</v>
      </c>
      <c r="C202" s="34"/>
      <c r="D202" t="s">
        <v>515</v>
      </c>
      <c r="F202" s="1">
        <v>2</v>
      </c>
    </row>
    <row r="203" spans="1:6" ht="12.75">
      <c r="A203" s="25"/>
      <c r="B203" s="49">
        <v>152779</v>
      </c>
      <c r="C203" s="71"/>
      <c r="D203" s="25" t="s">
        <v>681</v>
      </c>
      <c r="F203" s="26">
        <v>7.5</v>
      </c>
    </row>
    <row r="204" spans="1:6" s="57" customFormat="1" ht="12.75">
      <c r="A204"/>
      <c r="B204" s="15">
        <v>152961</v>
      </c>
      <c r="C204" s="34"/>
      <c r="D204" t="s">
        <v>289</v>
      </c>
      <c r="E204" s="53"/>
      <c r="F204" s="1">
        <v>0</v>
      </c>
    </row>
    <row r="205" spans="2:6" ht="12.75">
      <c r="B205" s="15" t="s">
        <v>132</v>
      </c>
      <c r="C205" s="34"/>
      <c r="D205" t="s">
        <v>145</v>
      </c>
      <c r="F205" s="1">
        <v>20</v>
      </c>
    </row>
    <row r="206" spans="2:6" ht="12.75">
      <c r="B206" s="15">
        <v>153346</v>
      </c>
      <c r="C206" s="34"/>
      <c r="D206" t="s">
        <v>647</v>
      </c>
      <c r="F206" s="26">
        <v>8</v>
      </c>
    </row>
    <row r="207" spans="2:6" ht="12.75">
      <c r="B207" s="15">
        <v>153393</v>
      </c>
      <c r="C207" s="34"/>
      <c r="D207" t="s">
        <v>778</v>
      </c>
      <c r="F207" s="1">
        <v>0</v>
      </c>
    </row>
    <row r="208" spans="2:6" ht="12.75">
      <c r="B208" s="15" t="s">
        <v>87</v>
      </c>
      <c r="C208" s="34"/>
      <c r="D208" t="s">
        <v>758</v>
      </c>
      <c r="F208" s="1">
        <v>0</v>
      </c>
    </row>
    <row r="209" spans="2:6" ht="12.75">
      <c r="B209" s="15">
        <v>153510</v>
      </c>
      <c r="C209" s="34"/>
      <c r="D209" s="4" t="s">
        <v>1153</v>
      </c>
      <c r="F209" s="1">
        <v>0</v>
      </c>
    </row>
    <row r="210" spans="2:6" ht="12.75">
      <c r="B210" s="15">
        <v>153511</v>
      </c>
      <c r="C210" s="34"/>
      <c r="D210" s="4" t="s">
        <v>1154</v>
      </c>
      <c r="F210" s="1">
        <v>0</v>
      </c>
    </row>
    <row r="211" spans="2:6" ht="12.75">
      <c r="B211" s="15" t="s">
        <v>712</v>
      </c>
      <c r="C211" s="34"/>
      <c r="D211" s="9" t="s">
        <v>1193</v>
      </c>
      <c r="F211" s="1">
        <v>0</v>
      </c>
    </row>
    <row r="212" spans="2:6" ht="12.75">
      <c r="B212" s="14" t="s">
        <v>1204</v>
      </c>
      <c r="C212" s="67"/>
      <c r="D212" s="9" t="s">
        <v>650</v>
      </c>
      <c r="F212" s="1">
        <v>9.5</v>
      </c>
    </row>
    <row r="213" spans="2:6" ht="12.75">
      <c r="B213" s="15" t="s">
        <v>651</v>
      </c>
      <c r="C213" s="34"/>
      <c r="D213" s="9" t="s">
        <v>652</v>
      </c>
      <c r="F213" s="1">
        <v>9.5</v>
      </c>
    </row>
    <row r="214" spans="2:6" ht="12.75">
      <c r="B214" s="15">
        <v>153834</v>
      </c>
      <c r="C214" s="34"/>
      <c r="D214" t="s">
        <v>1146</v>
      </c>
      <c r="E214" s="53" t="s">
        <v>867</v>
      </c>
      <c r="F214" s="1">
        <v>30</v>
      </c>
    </row>
    <row r="215" spans="2:6" ht="12.75">
      <c r="B215" s="15">
        <v>153834</v>
      </c>
      <c r="C215" s="34" t="s">
        <v>71</v>
      </c>
      <c r="D215" s="19" t="s">
        <v>1147</v>
      </c>
      <c r="F215" s="1">
        <v>15</v>
      </c>
    </row>
    <row r="216" spans="2:6" ht="12.75">
      <c r="B216" s="15">
        <v>153836</v>
      </c>
      <c r="C216" s="34"/>
      <c r="D216" t="s">
        <v>123</v>
      </c>
      <c r="F216" s="1">
        <v>4</v>
      </c>
    </row>
    <row r="217" spans="2:6" ht="12.75">
      <c r="B217" s="15">
        <v>153950</v>
      </c>
      <c r="C217" s="34"/>
      <c r="D217" t="s">
        <v>648</v>
      </c>
      <c r="F217" s="1">
        <v>11</v>
      </c>
    </row>
    <row r="218" spans="2:6" ht="12.75">
      <c r="B218" s="15">
        <v>153957</v>
      </c>
      <c r="C218" s="34"/>
      <c r="D218" t="s">
        <v>649</v>
      </c>
      <c r="F218" s="1">
        <v>0.5</v>
      </c>
    </row>
    <row r="219" spans="2:6" ht="12.75">
      <c r="B219" s="15">
        <v>153979</v>
      </c>
      <c r="C219" s="34"/>
      <c r="D219" t="s">
        <v>61</v>
      </c>
      <c r="E219" s="53" t="s">
        <v>867</v>
      </c>
      <c r="F219" s="1">
        <v>9.5</v>
      </c>
    </row>
    <row r="220" spans="2:6" ht="12.75">
      <c r="B220" s="15" t="s">
        <v>934</v>
      </c>
      <c r="C220" s="34"/>
      <c r="D220" t="s">
        <v>62</v>
      </c>
      <c r="F220" s="1">
        <v>9.5</v>
      </c>
    </row>
    <row r="221" spans="2:6" ht="12.75">
      <c r="B221" s="15">
        <v>154139</v>
      </c>
      <c r="C221" s="34"/>
      <c r="D221" t="s">
        <v>674</v>
      </c>
      <c r="F221" s="1">
        <v>65</v>
      </c>
    </row>
    <row r="222" spans="2:6" ht="12.75">
      <c r="B222" s="15">
        <v>154225</v>
      </c>
      <c r="C222" s="34"/>
      <c r="D222" t="s">
        <v>992</v>
      </c>
      <c r="F222" s="1">
        <v>2.5</v>
      </c>
    </row>
    <row r="223" spans="2:6" ht="12.75">
      <c r="B223" s="15">
        <v>154229</v>
      </c>
      <c r="C223" s="34"/>
      <c r="D223" t="s">
        <v>597</v>
      </c>
      <c r="F223" s="1">
        <v>7.5</v>
      </c>
    </row>
    <row r="224" spans="1:6" ht="12.75">
      <c r="A224" s="37"/>
      <c r="B224" s="47" t="s">
        <v>365</v>
      </c>
      <c r="C224" s="73"/>
      <c r="D224" s="37" t="s">
        <v>598</v>
      </c>
      <c r="F224" s="40">
        <v>7.5</v>
      </c>
    </row>
    <row r="225" spans="1:6" ht="12.75">
      <c r="A225" s="37"/>
      <c r="B225" s="38" t="s">
        <v>967</v>
      </c>
      <c r="C225" s="68"/>
      <c r="D225" s="37" t="s">
        <v>599</v>
      </c>
      <c r="F225" s="40">
        <v>7.5</v>
      </c>
    </row>
    <row r="226" spans="2:6" ht="12.75">
      <c r="B226" s="15" t="s">
        <v>678</v>
      </c>
      <c r="C226" s="34"/>
      <c r="D226" t="s">
        <v>1278</v>
      </c>
      <c r="F226" s="1">
        <v>0</v>
      </c>
    </row>
    <row r="227" spans="2:6" ht="12.75">
      <c r="B227" s="14" t="s">
        <v>1151</v>
      </c>
      <c r="C227" s="67"/>
      <c r="D227" t="s">
        <v>1152</v>
      </c>
      <c r="F227" s="1">
        <v>5</v>
      </c>
    </row>
    <row r="228" spans="2:6" ht="12.75">
      <c r="B228" s="15" t="s">
        <v>989</v>
      </c>
      <c r="C228" s="34"/>
      <c r="D228" t="s">
        <v>1392</v>
      </c>
      <c r="E228" s="53" t="s">
        <v>867</v>
      </c>
      <c r="F228" s="1">
        <v>4</v>
      </c>
    </row>
    <row r="229" spans="2:6" ht="12.75">
      <c r="B229" s="14" t="s">
        <v>718</v>
      </c>
      <c r="C229" s="67"/>
      <c r="D229" t="s">
        <v>719</v>
      </c>
      <c r="F229" s="1">
        <v>8.5</v>
      </c>
    </row>
    <row r="230" spans="2:6" ht="12.75">
      <c r="B230" s="15">
        <v>154679</v>
      </c>
      <c r="C230" s="34"/>
      <c r="D230" t="s">
        <v>995</v>
      </c>
      <c r="F230" s="1">
        <v>0.5</v>
      </c>
    </row>
    <row r="231" spans="2:6" ht="12.75">
      <c r="B231" s="15">
        <v>154807</v>
      </c>
      <c r="C231" s="34"/>
      <c r="D231" t="s">
        <v>1188</v>
      </c>
      <c r="F231" s="1"/>
    </row>
    <row r="232" spans="2:6" ht="12.75">
      <c r="B232" s="15">
        <v>155088</v>
      </c>
      <c r="C232" s="34"/>
      <c r="D232" t="s">
        <v>804</v>
      </c>
      <c r="F232" s="1">
        <v>3</v>
      </c>
    </row>
    <row r="233" spans="2:6" ht="12.75">
      <c r="B233" s="15">
        <v>155122</v>
      </c>
      <c r="C233" s="34"/>
      <c r="D233" t="s">
        <v>124</v>
      </c>
      <c r="F233" s="1">
        <v>0</v>
      </c>
    </row>
    <row r="234" spans="2:6" ht="12.75">
      <c r="B234" s="14" t="s">
        <v>163</v>
      </c>
      <c r="C234" s="67"/>
      <c r="D234" t="s">
        <v>1144</v>
      </c>
      <c r="F234" s="1">
        <v>0</v>
      </c>
    </row>
    <row r="235" spans="2:6" ht="12.75">
      <c r="B235" s="15" t="s">
        <v>1042</v>
      </c>
      <c r="C235" s="34"/>
      <c r="D235" t="s">
        <v>1393</v>
      </c>
      <c r="E235" s="53" t="s">
        <v>867</v>
      </c>
      <c r="F235" s="1">
        <v>1</v>
      </c>
    </row>
    <row r="236" spans="2:6" ht="12.75">
      <c r="B236" s="15" t="s">
        <v>117</v>
      </c>
      <c r="C236" s="34"/>
      <c r="D236" t="s">
        <v>118</v>
      </c>
      <c r="F236" s="1">
        <v>1</v>
      </c>
    </row>
    <row r="237" spans="2:6" ht="12.75">
      <c r="B237" s="15" t="s">
        <v>1149</v>
      </c>
      <c r="C237" s="34"/>
      <c r="D237" t="s">
        <v>1150</v>
      </c>
      <c r="F237" s="1">
        <v>7</v>
      </c>
    </row>
    <row r="238" spans="1:6" s="25" customFormat="1" ht="12.75">
      <c r="A238"/>
      <c r="B238" s="15">
        <v>156021</v>
      </c>
      <c r="C238" s="34"/>
      <c r="D238" t="s">
        <v>826</v>
      </c>
      <c r="E238" s="53"/>
      <c r="F238" s="1"/>
    </row>
    <row r="239" spans="2:6" ht="12.75">
      <c r="B239" s="15">
        <v>156022</v>
      </c>
      <c r="C239" s="34"/>
      <c r="D239" t="s">
        <v>827</v>
      </c>
      <c r="F239" s="1">
        <v>3</v>
      </c>
    </row>
    <row r="240" spans="2:6" ht="12.75">
      <c r="B240" s="15">
        <v>156270</v>
      </c>
      <c r="C240" s="34"/>
      <c r="D240" t="s">
        <v>477</v>
      </c>
      <c r="E240" s="53" t="s">
        <v>867</v>
      </c>
      <c r="F240" s="1">
        <v>10</v>
      </c>
    </row>
    <row r="241" spans="2:6" ht="12.75">
      <c r="B241" s="15" t="s">
        <v>209</v>
      </c>
      <c r="C241" s="34"/>
      <c r="D241" t="s">
        <v>878</v>
      </c>
      <c r="E241" s="53" t="s">
        <v>867</v>
      </c>
      <c r="F241" s="1">
        <v>9.5</v>
      </c>
    </row>
    <row r="242" spans="2:6" ht="12.75">
      <c r="B242" s="15">
        <v>156665</v>
      </c>
      <c r="C242" s="34"/>
      <c r="D242" t="s">
        <v>604</v>
      </c>
      <c r="E242" s="53" t="s">
        <v>867</v>
      </c>
      <c r="F242" s="1">
        <v>1.5</v>
      </c>
    </row>
    <row r="243" spans="1:6" s="9" customFormat="1" ht="12.75">
      <c r="A243"/>
      <c r="B243" s="15">
        <v>157136</v>
      </c>
      <c r="C243" s="34"/>
      <c r="D243" t="s">
        <v>208</v>
      </c>
      <c r="E243" s="53"/>
      <c r="F243" s="1">
        <v>0</v>
      </c>
    </row>
    <row r="244" spans="1:6" s="9" customFormat="1" ht="12.75">
      <c r="A244"/>
      <c r="B244" s="15" t="s">
        <v>30</v>
      </c>
      <c r="C244" s="34"/>
      <c r="D244" t="s">
        <v>31</v>
      </c>
      <c r="E244" s="53"/>
      <c r="F244" s="1">
        <v>6</v>
      </c>
    </row>
    <row r="245" spans="1:6" s="9" customFormat="1" ht="12.75">
      <c r="A245" s="7"/>
      <c r="B245" s="18" t="s">
        <v>675</v>
      </c>
      <c r="C245" s="36"/>
      <c r="D245" s="7" t="s">
        <v>676</v>
      </c>
      <c r="E245" s="53"/>
      <c r="F245" s="8">
        <v>0</v>
      </c>
    </row>
    <row r="246" spans="1:6" ht="12.75">
      <c r="A246" s="7"/>
      <c r="B246" s="18">
        <v>158542</v>
      </c>
      <c r="C246" s="36" t="s">
        <v>71</v>
      </c>
      <c r="D246" s="7" t="s">
        <v>1264</v>
      </c>
      <c r="E246" s="53" t="s">
        <v>867</v>
      </c>
      <c r="F246" s="8">
        <v>7.5</v>
      </c>
    </row>
    <row r="247" spans="1:6" ht="12.75">
      <c r="A247" s="37"/>
      <c r="B247" s="63" t="s">
        <v>733</v>
      </c>
      <c r="C247" s="68"/>
      <c r="D247" s="37" t="s">
        <v>735</v>
      </c>
      <c r="E247" s="39"/>
      <c r="F247" s="40">
        <v>0.6</v>
      </c>
    </row>
    <row r="248" spans="2:6" ht="12.75">
      <c r="B248" s="15">
        <v>159003</v>
      </c>
      <c r="C248" s="34"/>
      <c r="D248" t="s">
        <v>662</v>
      </c>
      <c r="E248" s="53" t="s">
        <v>867</v>
      </c>
      <c r="F248" s="1">
        <v>1</v>
      </c>
    </row>
    <row r="249" spans="2:6" ht="12.75">
      <c r="B249" s="15" t="s">
        <v>550</v>
      </c>
      <c r="C249" s="34"/>
      <c r="D249" t="s">
        <v>551</v>
      </c>
      <c r="F249" s="1">
        <v>20</v>
      </c>
    </row>
    <row r="250" spans="2:6" ht="12.75">
      <c r="B250" s="15" t="s">
        <v>552</v>
      </c>
      <c r="C250" s="34"/>
      <c r="D250" t="s">
        <v>553</v>
      </c>
      <c r="E250" s="53" t="s">
        <v>867</v>
      </c>
      <c r="F250" s="1">
        <v>30</v>
      </c>
    </row>
    <row r="251" spans="2:6" ht="12.75">
      <c r="B251" s="14" t="s">
        <v>554</v>
      </c>
      <c r="C251" s="67"/>
      <c r="D251" t="s">
        <v>302</v>
      </c>
      <c r="F251" s="1">
        <v>20</v>
      </c>
    </row>
    <row r="252" spans="2:6" ht="12.75">
      <c r="B252" s="14" t="s">
        <v>1380</v>
      </c>
      <c r="C252" s="67"/>
      <c r="D252" t="s">
        <v>186</v>
      </c>
      <c r="F252" s="1">
        <v>0</v>
      </c>
    </row>
    <row r="253" spans="2:6" ht="12.75">
      <c r="B253" s="14" t="s">
        <v>116</v>
      </c>
      <c r="C253" s="67"/>
      <c r="D253" t="s">
        <v>434</v>
      </c>
      <c r="F253" s="1">
        <v>0</v>
      </c>
    </row>
    <row r="254" spans="1:6" s="7" customFormat="1" ht="12.75">
      <c r="A254" s="25"/>
      <c r="B254" s="33" t="s">
        <v>1354</v>
      </c>
      <c r="C254" s="71" t="s">
        <v>71</v>
      </c>
      <c r="D254" s="31" t="s">
        <v>623</v>
      </c>
      <c r="E254" s="56"/>
      <c r="F254" s="26">
        <v>25</v>
      </c>
    </row>
    <row r="255" spans="2:6" ht="12.75">
      <c r="B255" s="15" t="s">
        <v>129</v>
      </c>
      <c r="C255" s="34"/>
      <c r="D255" t="s">
        <v>1111</v>
      </c>
      <c r="F255" s="1">
        <v>5</v>
      </c>
    </row>
    <row r="256" spans="1:6" ht="12.75">
      <c r="A256" s="7"/>
      <c r="B256" s="18" t="s">
        <v>121</v>
      </c>
      <c r="C256" s="36"/>
      <c r="D256" s="7" t="s">
        <v>1112</v>
      </c>
      <c r="F256" s="8">
        <v>5</v>
      </c>
    </row>
    <row r="257" spans="1:6" s="37" customFormat="1" ht="12.75">
      <c r="A257"/>
      <c r="B257" s="15" t="s">
        <v>122</v>
      </c>
      <c r="C257" s="34"/>
      <c r="D257" t="s">
        <v>869</v>
      </c>
      <c r="E257" s="53"/>
      <c r="F257" s="1">
        <v>0</v>
      </c>
    </row>
    <row r="258" spans="2:6" ht="12.75">
      <c r="B258" s="15">
        <v>160017</v>
      </c>
      <c r="C258" s="34"/>
      <c r="D258" t="s">
        <v>1277</v>
      </c>
      <c r="F258" s="1">
        <v>2.5</v>
      </c>
    </row>
    <row r="259" spans="2:6" ht="12.75">
      <c r="B259" s="15" t="s">
        <v>1022</v>
      </c>
      <c r="C259" s="34"/>
      <c r="D259" s="7" t="s">
        <v>1023</v>
      </c>
      <c r="F259" s="1">
        <v>1.25</v>
      </c>
    </row>
    <row r="260" spans="1:6" ht="12.75">
      <c r="A260" s="7"/>
      <c r="B260" s="18">
        <v>160156</v>
      </c>
      <c r="C260" s="36"/>
      <c r="D260" s="7" t="s">
        <v>271</v>
      </c>
      <c r="F260" s="8">
        <v>39.5</v>
      </c>
    </row>
    <row r="261" spans="1:6" s="7" customFormat="1" ht="12.75">
      <c r="A261"/>
      <c r="B261" s="15" t="s">
        <v>583</v>
      </c>
      <c r="C261" s="34"/>
      <c r="D261" t="s">
        <v>641</v>
      </c>
      <c r="E261" s="53"/>
      <c r="F261" s="1">
        <v>2.5</v>
      </c>
    </row>
    <row r="262" spans="2:6" ht="12.75">
      <c r="B262" s="15" t="s">
        <v>884</v>
      </c>
      <c r="C262" s="34"/>
      <c r="D262" t="s">
        <v>947</v>
      </c>
      <c r="F262" s="1">
        <v>0</v>
      </c>
    </row>
    <row r="263" spans="2:6" ht="12.75">
      <c r="B263" s="15">
        <v>207102</v>
      </c>
      <c r="C263" s="34"/>
      <c r="D263" t="s">
        <v>1374</v>
      </c>
      <c r="E263" s="53" t="s">
        <v>867</v>
      </c>
      <c r="F263" s="1">
        <v>6</v>
      </c>
    </row>
    <row r="264" spans="2:6" ht="12.75">
      <c r="B264" s="15">
        <v>209348</v>
      </c>
      <c r="C264" s="34"/>
      <c r="D264" t="s">
        <v>339</v>
      </c>
      <c r="F264" s="1">
        <v>25</v>
      </c>
    </row>
    <row r="265" spans="2:6" ht="12.75">
      <c r="B265" s="14" t="s">
        <v>1349</v>
      </c>
      <c r="C265" s="67"/>
      <c r="D265" t="s">
        <v>943</v>
      </c>
      <c r="F265" s="1">
        <v>9</v>
      </c>
    </row>
    <row r="266" spans="2:6" ht="12.75">
      <c r="B266" s="14" t="s">
        <v>556</v>
      </c>
      <c r="C266" s="34"/>
      <c r="D266" t="s">
        <v>557</v>
      </c>
      <c r="F266" s="1">
        <v>9</v>
      </c>
    </row>
    <row r="267" spans="1:6" s="7" customFormat="1" ht="12.75">
      <c r="A267"/>
      <c r="B267" s="15">
        <v>209617</v>
      </c>
      <c r="C267" s="34"/>
      <c r="D267" t="s">
        <v>200</v>
      </c>
      <c r="E267" s="53"/>
      <c r="F267" s="1">
        <v>12</v>
      </c>
    </row>
    <row r="268" spans="1:6" ht="12.75">
      <c r="A268" s="91"/>
      <c r="B268" s="92">
        <v>209761</v>
      </c>
      <c r="C268" s="90"/>
      <c r="D268" s="91" t="s">
        <v>791</v>
      </c>
      <c r="E268" s="91"/>
      <c r="F268" s="93">
        <v>17.5</v>
      </c>
    </row>
    <row r="269" spans="1:6" s="7" customFormat="1" ht="12.75">
      <c r="A269"/>
      <c r="B269" s="15" t="s">
        <v>792</v>
      </c>
      <c r="C269" s="34"/>
      <c r="D269" t="s">
        <v>793</v>
      </c>
      <c r="E269" s="53"/>
      <c r="F269" s="1">
        <v>3</v>
      </c>
    </row>
    <row r="270" spans="2:6" ht="12.75">
      <c r="B270" s="15">
        <v>210624</v>
      </c>
      <c r="C270" s="34"/>
      <c r="D270" t="s">
        <v>295</v>
      </c>
      <c r="F270" s="1">
        <v>0</v>
      </c>
    </row>
    <row r="271" spans="2:6" ht="12.75">
      <c r="B271" s="15" t="s">
        <v>1311</v>
      </c>
      <c r="C271" s="34"/>
      <c r="D271" t="s">
        <v>249</v>
      </c>
      <c r="F271" s="1">
        <v>0</v>
      </c>
    </row>
    <row r="272" spans="2:6" ht="12.75">
      <c r="B272" s="15">
        <v>210643</v>
      </c>
      <c r="C272" s="34"/>
      <c r="D272" t="s">
        <v>1382</v>
      </c>
      <c r="F272" s="1">
        <v>0</v>
      </c>
    </row>
    <row r="273" spans="1:6" s="7" customFormat="1" ht="12.75">
      <c r="A273"/>
      <c r="B273" s="15">
        <v>210943</v>
      </c>
      <c r="C273" s="34"/>
      <c r="D273" t="s">
        <v>464</v>
      </c>
      <c r="E273" s="53"/>
      <c r="F273" s="1">
        <v>0</v>
      </c>
    </row>
    <row r="274" spans="2:6" ht="12.75">
      <c r="B274" s="14" t="s">
        <v>669</v>
      </c>
      <c r="C274" s="67"/>
      <c r="D274" t="s">
        <v>1424</v>
      </c>
      <c r="F274" s="1">
        <v>0</v>
      </c>
    </row>
    <row r="275" spans="1:6" s="7" customFormat="1" ht="12.75">
      <c r="A275"/>
      <c r="B275" s="14" t="s">
        <v>1425</v>
      </c>
      <c r="C275" s="67"/>
      <c r="D275" t="s">
        <v>381</v>
      </c>
      <c r="E275" s="53"/>
      <c r="F275" s="1">
        <v>0</v>
      </c>
    </row>
    <row r="276" spans="2:6" ht="12.75">
      <c r="B276" s="15" t="s">
        <v>1285</v>
      </c>
      <c r="C276" s="34"/>
      <c r="D276" t="s">
        <v>109</v>
      </c>
      <c r="F276" s="1">
        <v>35</v>
      </c>
    </row>
    <row r="277" spans="1:6" ht="12.75">
      <c r="A277" s="37"/>
      <c r="B277" s="38">
        <v>211090</v>
      </c>
      <c r="C277" s="68" t="s">
        <v>71</v>
      </c>
      <c r="D277" s="39" t="s">
        <v>1327</v>
      </c>
      <c r="F277" s="40">
        <v>12.5</v>
      </c>
    </row>
    <row r="278" spans="2:6" ht="12.75">
      <c r="B278" s="15" t="s">
        <v>110</v>
      </c>
      <c r="C278" s="34"/>
      <c r="D278" t="s">
        <v>1406</v>
      </c>
      <c r="F278" s="1">
        <v>17.5</v>
      </c>
    </row>
    <row r="279" spans="2:6" ht="12.75">
      <c r="B279" s="15">
        <v>211174</v>
      </c>
      <c r="C279" s="34"/>
      <c r="D279" t="s">
        <v>1126</v>
      </c>
      <c r="F279" s="1">
        <v>10</v>
      </c>
    </row>
    <row r="280" spans="2:6" ht="12.75">
      <c r="B280" s="15">
        <v>211175</v>
      </c>
      <c r="C280" s="34"/>
      <c r="D280" t="s">
        <v>183</v>
      </c>
      <c r="F280" s="1">
        <v>18.5</v>
      </c>
    </row>
    <row r="281" spans="2:6" ht="12.75">
      <c r="B281" s="15">
        <v>211515</v>
      </c>
      <c r="C281" s="34"/>
      <c r="D281" t="s">
        <v>558</v>
      </c>
      <c r="F281" s="1">
        <v>19.5</v>
      </c>
    </row>
    <row r="282" spans="2:6" ht="12.75">
      <c r="B282" s="15">
        <v>211686</v>
      </c>
      <c r="C282" s="34"/>
      <c r="D282" t="s">
        <v>613</v>
      </c>
      <c r="F282" s="1">
        <v>45</v>
      </c>
    </row>
    <row r="283" spans="2:6" ht="12.75">
      <c r="B283" s="15">
        <v>211930</v>
      </c>
      <c r="C283" s="34"/>
      <c r="D283" t="s">
        <v>749</v>
      </c>
      <c r="E283" s="53" t="s">
        <v>867</v>
      </c>
      <c r="F283" s="1">
        <v>40</v>
      </c>
    </row>
    <row r="284" spans="2:6" ht="12.75">
      <c r="B284" s="15">
        <v>212180</v>
      </c>
      <c r="C284" s="34"/>
      <c r="D284" t="s">
        <v>630</v>
      </c>
      <c r="F284" s="1">
        <v>18.5</v>
      </c>
    </row>
    <row r="285" spans="2:6" ht="12.75">
      <c r="B285" s="15">
        <v>212282</v>
      </c>
      <c r="C285" s="34"/>
      <c r="D285" t="s">
        <v>1272</v>
      </c>
      <c r="F285" s="1">
        <v>17.5</v>
      </c>
    </row>
    <row r="286" spans="2:6" ht="12.75">
      <c r="B286" s="15">
        <v>212328</v>
      </c>
      <c r="C286" s="34"/>
      <c r="D286" t="s">
        <v>1301</v>
      </c>
      <c r="F286" s="1">
        <v>40</v>
      </c>
    </row>
    <row r="287" spans="2:6" ht="12.75">
      <c r="B287" s="15" t="s">
        <v>1340</v>
      </c>
      <c r="C287" s="34"/>
      <c r="D287" t="s">
        <v>1341</v>
      </c>
      <c r="F287" s="1">
        <v>5</v>
      </c>
    </row>
    <row r="288" spans="2:6" ht="12.75">
      <c r="B288" s="15">
        <v>212878</v>
      </c>
      <c r="C288" s="34"/>
      <c r="D288" t="s">
        <v>764</v>
      </c>
      <c r="F288" s="1">
        <v>14.5</v>
      </c>
    </row>
    <row r="289" spans="2:6" ht="12.75">
      <c r="B289" s="15">
        <v>212973</v>
      </c>
      <c r="C289" s="34"/>
      <c r="D289" t="s">
        <v>1050</v>
      </c>
      <c r="F289" s="1">
        <v>18.5</v>
      </c>
    </row>
    <row r="290" spans="1:6" s="7" customFormat="1" ht="12.75">
      <c r="A290"/>
      <c r="B290" s="15">
        <v>213662</v>
      </c>
      <c r="C290" s="34"/>
      <c r="D290" t="s">
        <v>1343</v>
      </c>
      <c r="E290" s="53"/>
      <c r="F290" s="1">
        <v>25</v>
      </c>
    </row>
    <row r="291" spans="1:6" s="7" customFormat="1" ht="12.75">
      <c r="A291"/>
      <c r="B291" s="15" t="s">
        <v>203</v>
      </c>
      <c r="C291" s="34"/>
      <c r="D291" t="s">
        <v>776</v>
      </c>
      <c r="E291" s="53"/>
      <c r="F291" s="1">
        <v>0</v>
      </c>
    </row>
    <row r="292" spans="1:6" s="7" customFormat="1" ht="12.75">
      <c r="A292"/>
      <c r="B292" s="15" t="s">
        <v>89</v>
      </c>
      <c r="C292" s="34"/>
      <c r="D292" t="s">
        <v>465</v>
      </c>
      <c r="E292" s="53"/>
      <c r="F292" s="1">
        <v>0</v>
      </c>
    </row>
    <row r="293" spans="2:6" ht="12.75">
      <c r="B293" s="15" t="s">
        <v>621</v>
      </c>
      <c r="C293" s="34"/>
      <c r="D293" t="s">
        <v>622</v>
      </c>
      <c r="F293" s="1">
        <v>8.5</v>
      </c>
    </row>
    <row r="294" spans="2:6" ht="12.75">
      <c r="B294" s="15">
        <v>215299</v>
      </c>
      <c r="C294" s="34"/>
      <c r="D294" t="s">
        <v>708</v>
      </c>
      <c r="F294" s="1">
        <v>25</v>
      </c>
    </row>
    <row r="295" spans="2:6" ht="12.75">
      <c r="B295" s="15">
        <v>215345</v>
      </c>
      <c r="C295" s="34"/>
      <c r="D295" t="s">
        <v>709</v>
      </c>
      <c r="F295" s="1"/>
    </row>
    <row r="296" spans="2:6" ht="12.75">
      <c r="B296" s="15" t="s">
        <v>710</v>
      </c>
      <c r="C296" s="34"/>
      <c r="D296" t="s">
        <v>711</v>
      </c>
      <c r="F296" s="1">
        <v>0</v>
      </c>
    </row>
    <row r="297" spans="2:6" ht="12.75">
      <c r="B297" s="15">
        <v>215805</v>
      </c>
      <c r="C297" s="34"/>
      <c r="D297" t="s">
        <v>77</v>
      </c>
      <c r="F297" s="1">
        <v>0</v>
      </c>
    </row>
    <row r="298" spans="1:6" ht="12.75">
      <c r="A298" s="7"/>
      <c r="B298" s="18" t="s">
        <v>1000</v>
      </c>
      <c r="C298" s="36" t="s">
        <v>71</v>
      </c>
      <c r="D298" s="4" t="s">
        <v>5</v>
      </c>
      <c r="F298" s="8">
        <v>15</v>
      </c>
    </row>
    <row r="299" spans="2:6" ht="12.75">
      <c r="B299" s="15">
        <v>216151</v>
      </c>
      <c r="C299" s="34"/>
      <c r="D299" t="s">
        <v>189</v>
      </c>
      <c r="F299" s="1">
        <v>18.5</v>
      </c>
    </row>
    <row r="300" spans="2:6" ht="12.75">
      <c r="B300" s="15">
        <v>216152</v>
      </c>
      <c r="C300" s="34"/>
      <c r="D300" t="s">
        <v>190</v>
      </c>
      <c r="F300" s="1">
        <v>18.5</v>
      </c>
    </row>
    <row r="301" spans="2:6" ht="12.75">
      <c r="B301" s="15">
        <v>216176</v>
      </c>
      <c r="C301" s="34"/>
      <c r="D301" t="s">
        <v>586</v>
      </c>
      <c r="E301" s="53" t="s">
        <v>867</v>
      </c>
      <c r="F301" s="1">
        <v>29.5</v>
      </c>
    </row>
    <row r="302" spans="1:6" ht="12.75">
      <c r="A302" s="7"/>
      <c r="B302" s="18" t="s">
        <v>78</v>
      </c>
      <c r="C302" s="36"/>
      <c r="D302" s="7" t="s">
        <v>309</v>
      </c>
      <c r="E302" s="53" t="s">
        <v>867</v>
      </c>
      <c r="F302" s="8">
        <v>30</v>
      </c>
    </row>
    <row r="303" spans="2:6" ht="12.75">
      <c r="B303" s="15" t="s">
        <v>1326</v>
      </c>
      <c r="C303" s="34"/>
      <c r="D303" t="s">
        <v>1164</v>
      </c>
      <c r="F303" s="1">
        <v>35</v>
      </c>
    </row>
    <row r="304" spans="1:6" ht="12.75">
      <c r="A304" s="7"/>
      <c r="B304" s="18" t="s">
        <v>277</v>
      </c>
      <c r="C304" s="36"/>
      <c r="D304" s="7" t="s">
        <v>6</v>
      </c>
      <c r="F304" s="8">
        <v>35</v>
      </c>
    </row>
    <row r="305" spans="1:6" s="25" customFormat="1" ht="12.75">
      <c r="A305"/>
      <c r="B305" s="15">
        <v>216349</v>
      </c>
      <c r="C305" s="34"/>
      <c r="D305" t="s">
        <v>352</v>
      </c>
      <c r="E305" s="53" t="s">
        <v>867</v>
      </c>
      <c r="F305" s="1">
        <v>35</v>
      </c>
    </row>
    <row r="306" spans="2:6" ht="12.75">
      <c r="B306" s="15">
        <v>216385</v>
      </c>
      <c r="C306" s="34"/>
      <c r="D306" t="s">
        <v>780</v>
      </c>
      <c r="F306" s="1">
        <v>27.5</v>
      </c>
    </row>
    <row r="307" spans="2:6" ht="12.75">
      <c r="B307" s="15">
        <v>216431</v>
      </c>
      <c r="C307" s="34"/>
      <c r="D307" t="s">
        <v>781</v>
      </c>
      <c r="F307" s="1">
        <v>0</v>
      </c>
    </row>
    <row r="308" spans="2:6" ht="12.75">
      <c r="B308" s="15">
        <v>216461</v>
      </c>
      <c r="C308" s="34"/>
      <c r="D308" t="s">
        <v>516</v>
      </c>
      <c r="F308" s="1">
        <v>29</v>
      </c>
    </row>
    <row r="309" spans="2:6" ht="12.75">
      <c r="B309" s="15">
        <v>216542</v>
      </c>
      <c r="C309" s="34"/>
      <c r="D309" t="s">
        <v>505</v>
      </c>
      <c r="F309" s="1">
        <v>0</v>
      </c>
    </row>
    <row r="310" spans="2:6" ht="12.75">
      <c r="B310" s="15">
        <v>216543</v>
      </c>
      <c r="C310" s="34"/>
      <c r="D310" t="s">
        <v>506</v>
      </c>
      <c r="F310" s="1">
        <v>0</v>
      </c>
    </row>
    <row r="311" spans="1:6" s="7" customFormat="1" ht="12.75">
      <c r="A311"/>
      <c r="B311" s="15" t="s">
        <v>507</v>
      </c>
      <c r="C311" s="34"/>
      <c r="D311" t="s">
        <v>1189</v>
      </c>
      <c r="E311" s="53" t="s">
        <v>867</v>
      </c>
      <c r="F311" s="1">
        <v>95</v>
      </c>
    </row>
    <row r="312" spans="1:6" ht="12.75">
      <c r="A312" s="7"/>
      <c r="B312" s="18" t="s">
        <v>230</v>
      </c>
      <c r="C312" s="34"/>
      <c r="D312" s="7" t="s">
        <v>1109</v>
      </c>
      <c r="F312" s="8">
        <v>0</v>
      </c>
    </row>
    <row r="313" spans="2:6" ht="12.75">
      <c r="B313" s="15" t="s">
        <v>548</v>
      </c>
      <c r="C313" s="34"/>
      <c r="D313" t="s">
        <v>549</v>
      </c>
      <c r="F313" s="1">
        <v>10</v>
      </c>
    </row>
    <row r="314" spans="1:6" s="7" customFormat="1" ht="12.75">
      <c r="A314"/>
      <c r="B314" s="15">
        <v>216949</v>
      </c>
      <c r="C314" s="34"/>
      <c r="D314" t="s">
        <v>1014</v>
      </c>
      <c r="E314" s="53"/>
      <c r="F314" s="1">
        <v>0</v>
      </c>
    </row>
    <row r="315" spans="1:6" s="7" customFormat="1" ht="12.75">
      <c r="A315"/>
      <c r="B315" s="14" t="s">
        <v>419</v>
      </c>
      <c r="C315" s="67"/>
      <c r="D315" t="s">
        <v>337</v>
      </c>
      <c r="E315" s="53"/>
      <c r="F315" s="1">
        <v>9.5</v>
      </c>
    </row>
    <row r="316" spans="2:6" ht="12.75">
      <c r="B316" s="14" t="s">
        <v>561</v>
      </c>
      <c r="C316" s="67"/>
      <c r="D316" t="s">
        <v>562</v>
      </c>
      <c r="F316" s="1">
        <v>0</v>
      </c>
    </row>
    <row r="317" spans="1:6" s="7" customFormat="1" ht="12.75">
      <c r="A317"/>
      <c r="B317" s="14" t="s">
        <v>563</v>
      </c>
      <c r="C317" s="67"/>
      <c r="D317" t="s">
        <v>611</v>
      </c>
      <c r="E317" s="53"/>
      <c r="F317" s="1">
        <v>2.5</v>
      </c>
    </row>
    <row r="318" spans="1:6" s="7" customFormat="1" ht="12.75">
      <c r="A318"/>
      <c r="B318" s="14" t="s">
        <v>1053</v>
      </c>
      <c r="C318" s="67"/>
      <c r="D318" t="s">
        <v>28</v>
      </c>
      <c r="E318" s="53"/>
      <c r="F318" s="1">
        <v>2.5</v>
      </c>
    </row>
    <row r="319" spans="2:6" ht="12.75">
      <c r="B319" s="15">
        <v>217488</v>
      </c>
      <c r="C319" s="34"/>
      <c r="D319" t="s">
        <v>1260</v>
      </c>
      <c r="F319" s="1">
        <v>0</v>
      </c>
    </row>
    <row r="320" spans="2:6" ht="12.75">
      <c r="B320" s="14" t="s">
        <v>1261</v>
      </c>
      <c r="C320" s="67"/>
      <c r="D320" t="s">
        <v>1086</v>
      </c>
      <c r="F320" s="1">
        <v>7.5</v>
      </c>
    </row>
    <row r="321" spans="2:6" ht="12.75">
      <c r="B321" s="15">
        <v>217984</v>
      </c>
      <c r="C321" s="34"/>
      <c r="D321" t="s">
        <v>267</v>
      </c>
      <c r="F321" s="1">
        <v>40</v>
      </c>
    </row>
    <row r="322" spans="2:6" ht="12.75">
      <c r="B322" s="15">
        <v>218239</v>
      </c>
      <c r="C322" s="34"/>
      <c r="D322" t="s">
        <v>805</v>
      </c>
      <c r="F322" s="1">
        <v>0</v>
      </c>
    </row>
    <row r="323" spans="2:6" ht="12.75">
      <c r="B323" s="15" t="s">
        <v>1276</v>
      </c>
      <c r="C323" s="34"/>
      <c r="D323" t="s">
        <v>692</v>
      </c>
      <c r="F323" s="1">
        <v>19.5</v>
      </c>
    </row>
    <row r="324" spans="2:6" ht="12.75">
      <c r="B324" s="15">
        <v>218498</v>
      </c>
      <c r="C324" s="34"/>
      <c r="D324" t="s">
        <v>1331</v>
      </c>
      <c r="F324" s="1">
        <v>0</v>
      </c>
    </row>
    <row r="325" spans="2:6" ht="12.75">
      <c r="B325" s="15" t="s">
        <v>856</v>
      </c>
      <c r="C325" s="34"/>
      <c r="D325" t="s">
        <v>950</v>
      </c>
      <c r="F325" s="1">
        <v>0</v>
      </c>
    </row>
    <row r="326" spans="2:6" ht="12.75">
      <c r="B326" s="15">
        <v>218502</v>
      </c>
      <c r="C326" s="34"/>
      <c r="D326" t="s">
        <v>54</v>
      </c>
      <c r="F326" s="1">
        <v>0</v>
      </c>
    </row>
    <row r="327" spans="2:6" ht="12.75">
      <c r="B327" s="15" t="s">
        <v>1247</v>
      </c>
      <c r="C327" s="34"/>
      <c r="D327" t="s">
        <v>646</v>
      </c>
      <c r="F327" s="1">
        <v>35</v>
      </c>
    </row>
    <row r="328" spans="2:6" s="7" customFormat="1" ht="12.75">
      <c r="B328" s="18" t="s">
        <v>306</v>
      </c>
      <c r="C328" s="36" t="s">
        <v>71</v>
      </c>
      <c r="D328" s="7" t="s">
        <v>894</v>
      </c>
      <c r="E328" s="53"/>
      <c r="F328" s="8">
        <v>15</v>
      </c>
    </row>
    <row r="329" spans="2:6" s="7" customFormat="1" ht="12.75">
      <c r="B329" s="18" t="s">
        <v>326</v>
      </c>
      <c r="C329" s="36"/>
      <c r="D329" s="7" t="s">
        <v>959</v>
      </c>
      <c r="E329" s="53"/>
      <c r="F329" s="8">
        <v>47.5</v>
      </c>
    </row>
    <row r="330" spans="2:6" ht="12.75">
      <c r="B330" s="15">
        <v>305983</v>
      </c>
      <c r="C330" s="34"/>
      <c r="D330" t="s">
        <v>875</v>
      </c>
      <c r="E330" s="53" t="s">
        <v>867</v>
      </c>
      <c r="F330" s="1">
        <v>25</v>
      </c>
    </row>
    <row r="331" spans="2:6" ht="12.75">
      <c r="B331" s="15" t="s">
        <v>741</v>
      </c>
      <c r="C331" s="34"/>
      <c r="D331" t="s">
        <v>742</v>
      </c>
      <c r="F331" s="1">
        <v>15</v>
      </c>
    </row>
    <row r="332" spans="2:6" ht="12.75">
      <c r="B332" s="15">
        <v>306272</v>
      </c>
      <c r="C332" s="34"/>
      <c r="D332" t="s">
        <v>993</v>
      </c>
      <c r="F332" s="1">
        <v>7</v>
      </c>
    </row>
    <row r="333" spans="1:6" ht="12.75">
      <c r="A333" s="7"/>
      <c r="B333" s="18" t="s">
        <v>907</v>
      </c>
      <c r="C333" s="36"/>
      <c r="D333" s="7" t="s">
        <v>895</v>
      </c>
      <c r="F333" s="8">
        <v>0</v>
      </c>
    </row>
    <row r="334" spans="2:6" ht="12.75">
      <c r="B334" s="15" t="s">
        <v>994</v>
      </c>
      <c r="C334" s="34"/>
      <c r="D334" t="s">
        <v>1344</v>
      </c>
      <c r="F334" s="1">
        <v>19.5</v>
      </c>
    </row>
    <row r="335" spans="2:6" ht="12.75">
      <c r="B335" s="15" t="s">
        <v>1345</v>
      </c>
      <c r="C335" s="34"/>
      <c r="D335" t="s">
        <v>1346</v>
      </c>
      <c r="F335" s="1">
        <v>0</v>
      </c>
    </row>
    <row r="336" spans="2:6" ht="12.75">
      <c r="B336" s="15" t="s">
        <v>178</v>
      </c>
      <c r="C336" s="34"/>
      <c r="D336" t="s">
        <v>198</v>
      </c>
      <c r="F336" s="1">
        <v>0</v>
      </c>
    </row>
    <row r="337" spans="1:6" ht="12.75">
      <c r="A337" s="25"/>
      <c r="B337" s="49" t="s">
        <v>46</v>
      </c>
      <c r="C337" s="71"/>
      <c r="D337" s="25" t="s">
        <v>47</v>
      </c>
      <c r="F337" s="26">
        <v>0</v>
      </c>
    </row>
    <row r="338" spans="2:6" ht="12.75">
      <c r="B338" s="15">
        <v>308353</v>
      </c>
      <c r="C338" s="34"/>
      <c r="D338" t="s">
        <v>251</v>
      </c>
      <c r="F338" s="1">
        <v>0</v>
      </c>
    </row>
    <row r="339" spans="1:6" ht="12.75">
      <c r="A339" s="7"/>
      <c r="B339" s="18" t="s">
        <v>1108</v>
      </c>
      <c r="C339" s="36"/>
      <c r="D339" s="7" t="s">
        <v>1017</v>
      </c>
      <c r="E339" s="53" t="s">
        <v>867</v>
      </c>
      <c r="F339" s="8">
        <v>25</v>
      </c>
    </row>
    <row r="340" spans="2:6" ht="12.75">
      <c r="B340" s="15">
        <v>309091</v>
      </c>
      <c r="C340" s="34"/>
      <c r="D340" t="s">
        <v>314</v>
      </c>
      <c r="F340" s="1">
        <v>27.5</v>
      </c>
    </row>
    <row r="341" spans="1:6" ht="12.75">
      <c r="A341" s="57"/>
      <c r="B341" s="83" t="s">
        <v>1029</v>
      </c>
      <c r="C341" s="70" t="s">
        <v>71</v>
      </c>
      <c r="D341" s="59" t="s">
        <v>1031</v>
      </c>
      <c r="E341" s="59"/>
      <c r="F341" s="60">
        <v>55</v>
      </c>
    </row>
    <row r="342" spans="2:6" ht="12.75">
      <c r="B342" s="15" t="s">
        <v>615</v>
      </c>
      <c r="C342" s="34"/>
      <c r="D342" t="s">
        <v>616</v>
      </c>
      <c r="F342" s="1">
        <v>5</v>
      </c>
    </row>
    <row r="343" spans="2:6" ht="12.75">
      <c r="B343" s="15">
        <v>311399</v>
      </c>
      <c r="C343" s="34"/>
      <c r="D343" t="s">
        <v>255</v>
      </c>
      <c r="F343" s="1">
        <v>0</v>
      </c>
    </row>
    <row r="344" spans="2:6" ht="12.75">
      <c r="B344" s="15">
        <v>312460</v>
      </c>
      <c r="C344" s="34"/>
      <c r="D344" t="s">
        <v>668</v>
      </c>
      <c r="F344" s="1">
        <v>0</v>
      </c>
    </row>
    <row r="345" spans="2:6" ht="12.75">
      <c r="B345" s="15" t="s">
        <v>316</v>
      </c>
      <c r="C345" s="34"/>
      <c r="D345" t="s">
        <v>317</v>
      </c>
      <c r="F345" s="1">
        <v>0</v>
      </c>
    </row>
    <row r="346" spans="2:6" ht="12.75">
      <c r="B346" s="15">
        <v>347548</v>
      </c>
      <c r="C346" s="34"/>
      <c r="D346" t="s">
        <v>1011</v>
      </c>
      <c r="F346" s="1">
        <v>0</v>
      </c>
    </row>
    <row r="347" spans="2:6" ht="12.75">
      <c r="B347" s="15" t="s">
        <v>1012</v>
      </c>
      <c r="C347" s="34"/>
      <c r="D347" t="s">
        <v>268</v>
      </c>
      <c r="F347" s="1">
        <v>0</v>
      </c>
    </row>
    <row r="348" spans="2:6" ht="12.75">
      <c r="B348" s="15" t="s">
        <v>349</v>
      </c>
      <c r="C348" s="34"/>
      <c r="D348" t="s">
        <v>324</v>
      </c>
      <c r="F348" s="1">
        <v>3</v>
      </c>
    </row>
    <row r="349" spans="1:6" ht="12.75">
      <c r="A349" s="7"/>
      <c r="B349" s="18" t="s">
        <v>831</v>
      </c>
      <c r="C349" s="36" t="s">
        <v>240</v>
      </c>
      <c r="D349" s="7" t="s">
        <v>890</v>
      </c>
      <c r="F349" s="8">
        <v>12.5</v>
      </c>
    </row>
    <row r="350" spans="2:6" ht="12.75">
      <c r="B350" s="15" t="s">
        <v>1280</v>
      </c>
      <c r="C350" s="34"/>
      <c r="D350" t="s">
        <v>659</v>
      </c>
      <c r="F350" s="1">
        <v>2</v>
      </c>
    </row>
    <row r="351" spans="1:6" ht="12.75">
      <c r="A351" s="7"/>
      <c r="B351" s="18" t="s">
        <v>1221</v>
      </c>
      <c r="C351" s="36"/>
      <c r="D351" s="7" t="s">
        <v>1222</v>
      </c>
      <c r="F351" s="8">
        <v>19.5</v>
      </c>
    </row>
    <row r="352" spans="1:6" ht="12.75">
      <c r="A352" s="37"/>
      <c r="B352" s="38" t="s">
        <v>1336</v>
      </c>
      <c r="C352" s="68"/>
      <c r="D352" s="37" t="s">
        <v>765</v>
      </c>
      <c r="F352" s="40">
        <v>1</v>
      </c>
    </row>
    <row r="353" spans="1:6" s="7" customFormat="1" ht="12.75">
      <c r="A353"/>
      <c r="B353" s="15" t="s">
        <v>1337</v>
      </c>
      <c r="C353" s="34"/>
      <c r="D353" t="s">
        <v>1038</v>
      </c>
      <c r="E353" s="53"/>
      <c r="F353" s="1">
        <v>0.75</v>
      </c>
    </row>
    <row r="354" spans="1:6" s="7" customFormat="1" ht="12.75">
      <c r="A354"/>
      <c r="B354" s="15" t="s">
        <v>844</v>
      </c>
      <c r="C354" s="34"/>
      <c r="D354" t="s">
        <v>957</v>
      </c>
      <c r="E354" s="53"/>
      <c r="F354" s="1">
        <v>1</v>
      </c>
    </row>
    <row r="355" spans="2:6" ht="12.75">
      <c r="B355" s="15" t="s">
        <v>958</v>
      </c>
      <c r="C355" s="34"/>
      <c r="D355" t="s">
        <v>276</v>
      </c>
      <c r="F355" s="1">
        <v>0</v>
      </c>
    </row>
    <row r="356" spans="1:6" s="7" customFormat="1" ht="12.75">
      <c r="A356"/>
      <c r="B356" s="14" t="s">
        <v>840</v>
      </c>
      <c r="C356" s="67"/>
      <c r="D356" t="s">
        <v>1172</v>
      </c>
      <c r="E356" s="53"/>
      <c r="F356" s="1">
        <v>0</v>
      </c>
    </row>
    <row r="357" spans="2:6" ht="12.75">
      <c r="B357" s="15">
        <v>509930</v>
      </c>
      <c r="C357" s="34"/>
      <c r="D357" t="s">
        <v>60</v>
      </c>
      <c r="F357" s="1">
        <v>0</v>
      </c>
    </row>
    <row r="358" spans="1:6" s="7" customFormat="1" ht="12.75">
      <c r="A358"/>
      <c r="B358" s="15" t="s">
        <v>546</v>
      </c>
      <c r="C358" s="34"/>
      <c r="D358" t="s">
        <v>389</v>
      </c>
      <c r="E358" s="53"/>
      <c r="F358" s="1">
        <v>0</v>
      </c>
    </row>
    <row r="359" spans="2:6" ht="12.75">
      <c r="B359" s="15" t="s">
        <v>325</v>
      </c>
      <c r="C359" s="34"/>
      <c r="D359" t="s">
        <v>1361</v>
      </c>
      <c r="F359" s="1">
        <v>0</v>
      </c>
    </row>
    <row r="360" spans="2:6" ht="12.75">
      <c r="B360" s="15">
        <v>511598</v>
      </c>
      <c r="C360" s="34"/>
      <c r="D360" t="s">
        <v>236</v>
      </c>
      <c r="F360" s="1">
        <v>0</v>
      </c>
    </row>
    <row r="361" spans="1:6" s="7" customFormat="1" ht="12.75">
      <c r="A361"/>
      <c r="B361" s="15">
        <v>511937</v>
      </c>
      <c r="C361" s="34"/>
      <c r="D361" t="s">
        <v>417</v>
      </c>
      <c r="E361" s="53"/>
      <c r="F361" s="1">
        <v>0.25</v>
      </c>
    </row>
    <row r="362" spans="2:6" ht="12.75">
      <c r="B362" s="15">
        <v>513093</v>
      </c>
      <c r="C362" s="34"/>
      <c r="D362" t="s">
        <v>418</v>
      </c>
      <c r="F362" s="1">
        <v>0</v>
      </c>
    </row>
    <row r="363" spans="2:6" ht="12.75">
      <c r="B363" s="15">
        <v>513094</v>
      </c>
      <c r="C363" s="34"/>
      <c r="D363" t="s">
        <v>1402</v>
      </c>
      <c r="F363" s="1">
        <v>3</v>
      </c>
    </row>
    <row r="364" spans="2:6" ht="12.75">
      <c r="B364" s="15">
        <v>513095</v>
      </c>
      <c r="C364" s="34"/>
      <c r="D364" t="s">
        <v>1426</v>
      </c>
      <c r="F364" s="1">
        <v>3</v>
      </c>
    </row>
    <row r="365" spans="1:6" s="7" customFormat="1" ht="12.75">
      <c r="A365"/>
      <c r="B365" s="15" t="s">
        <v>1224</v>
      </c>
      <c r="C365" s="34"/>
      <c r="D365" t="s">
        <v>1225</v>
      </c>
      <c r="E365" s="53"/>
      <c r="F365" s="1">
        <v>1.25</v>
      </c>
    </row>
    <row r="366" spans="1:6" s="7" customFormat="1" ht="12.75">
      <c r="A366"/>
      <c r="B366" s="15">
        <v>513123</v>
      </c>
      <c r="C366" s="34"/>
      <c r="D366" t="s">
        <v>1226</v>
      </c>
      <c r="E366" s="53"/>
      <c r="F366" s="1">
        <v>1.5</v>
      </c>
    </row>
    <row r="367" spans="2:6" ht="12.75">
      <c r="B367" s="15">
        <v>513338</v>
      </c>
      <c r="C367" s="34"/>
      <c r="D367" t="s">
        <v>227</v>
      </c>
      <c r="F367" s="1">
        <v>9.5</v>
      </c>
    </row>
    <row r="368" spans="2:6" ht="12.75">
      <c r="B368" s="15">
        <v>513339</v>
      </c>
      <c r="C368" s="34"/>
      <c r="D368" t="s">
        <v>814</v>
      </c>
      <c r="F368" s="1">
        <v>9.5</v>
      </c>
    </row>
    <row r="369" spans="2:6" ht="12.75">
      <c r="B369" s="15">
        <v>513388</v>
      </c>
      <c r="C369" s="34"/>
      <c r="D369" t="s">
        <v>811</v>
      </c>
      <c r="F369" s="1">
        <v>8</v>
      </c>
    </row>
    <row r="370" spans="2:6" ht="12.75">
      <c r="B370" s="15">
        <v>513388</v>
      </c>
      <c r="C370" s="34"/>
      <c r="D370" t="s">
        <v>812</v>
      </c>
      <c r="F370" s="1">
        <v>4</v>
      </c>
    </row>
    <row r="371" spans="1:6" ht="12.75">
      <c r="A371" s="37"/>
      <c r="B371" s="38" t="s">
        <v>41</v>
      </c>
      <c r="C371" s="68"/>
      <c r="D371" s="37" t="s">
        <v>42</v>
      </c>
      <c r="F371" s="40">
        <v>0</v>
      </c>
    </row>
    <row r="372" spans="2:6" ht="12.75">
      <c r="B372" s="15" t="s">
        <v>813</v>
      </c>
      <c r="C372" s="34"/>
      <c r="D372" t="s">
        <v>1096</v>
      </c>
      <c r="F372" s="1">
        <v>1</v>
      </c>
    </row>
    <row r="373" spans="2:6" ht="12.75">
      <c r="B373" s="15" t="s">
        <v>665</v>
      </c>
      <c r="C373" s="34"/>
      <c r="D373" t="s">
        <v>478</v>
      </c>
      <c r="F373" s="1">
        <v>5</v>
      </c>
    </row>
    <row r="374" spans="2:6" ht="12.75">
      <c r="B374" s="15">
        <v>513483</v>
      </c>
      <c r="C374" s="34"/>
      <c r="D374" t="s">
        <v>587</v>
      </c>
      <c r="E374" s="53" t="s">
        <v>867</v>
      </c>
      <c r="F374" s="1">
        <v>1.5</v>
      </c>
    </row>
    <row r="375" spans="2:6" ht="12.75">
      <c r="B375" s="15" t="s">
        <v>346</v>
      </c>
      <c r="C375" s="34"/>
      <c r="D375" t="s">
        <v>347</v>
      </c>
      <c r="F375" s="1">
        <v>55</v>
      </c>
    </row>
    <row r="376" spans="2:6" ht="12.75">
      <c r="B376" s="15" t="s">
        <v>348</v>
      </c>
      <c r="C376" s="34"/>
      <c r="D376" t="s">
        <v>300</v>
      </c>
      <c r="F376" s="1">
        <v>0.35</v>
      </c>
    </row>
    <row r="377" spans="2:6" ht="12.75">
      <c r="B377" s="15" t="s">
        <v>301</v>
      </c>
      <c r="C377" s="34"/>
      <c r="D377" t="s">
        <v>730</v>
      </c>
      <c r="F377" s="1">
        <v>100</v>
      </c>
    </row>
    <row r="378" spans="2:6" ht="12.75">
      <c r="B378" s="15" t="s">
        <v>731</v>
      </c>
      <c r="C378" s="34"/>
      <c r="D378" t="s">
        <v>732</v>
      </c>
      <c r="F378" s="1">
        <v>0.2</v>
      </c>
    </row>
    <row r="379" spans="2:6" ht="12.75">
      <c r="B379" s="15">
        <v>513609</v>
      </c>
      <c r="C379" s="34"/>
      <c r="D379" t="s">
        <v>88</v>
      </c>
      <c r="F379" s="1">
        <v>4</v>
      </c>
    </row>
    <row r="380" spans="2:6" ht="12.75">
      <c r="B380" s="15">
        <v>513615</v>
      </c>
      <c r="C380" s="34"/>
      <c r="D380" t="s">
        <v>845</v>
      </c>
      <c r="F380" s="1">
        <v>17.5</v>
      </c>
    </row>
    <row r="381" spans="2:6" ht="12.75">
      <c r="B381" s="15">
        <v>513621</v>
      </c>
      <c r="C381" s="34"/>
      <c r="D381" t="s">
        <v>1211</v>
      </c>
      <c r="F381" s="1">
        <v>3</v>
      </c>
    </row>
    <row r="382" spans="2:6" ht="12.75">
      <c r="B382" s="15">
        <v>513674</v>
      </c>
      <c r="C382" s="34"/>
      <c r="D382" t="s">
        <v>1212</v>
      </c>
      <c r="F382" s="1">
        <v>4.5</v>
      </c>
    </row>
    <row r="383" spans="2:6" ht="12.75">
      <c r="B383" s="15">
        <v>513675</v>
      </c>
      <c r="C383" s="34"/>
      <c r="D383" t="s">
        <v>1156</v>
      </c>
      <c r="F383" s="1">
        <v>6</v>
      </c>
    </row>
    <row r="384" spans="2:6" ht="12.75">
      <c r="B384" s="15">
        <v>513676</v>
      </c>
      <c r="C384" s="34"/>
      <c r="D384" t="s">
        <v>1157</v>
      </c>
      <c r="F384" s="1">
        <v>4.5</v>
      </c>
    </row>
    <row r="385" spans="2:6" ht="12.75">
      <c r="B385" s="15">
        <v>513677</v>
      </c>
      <c r="C385" s="34"/>
      <c r="D385" t="s">
        <v>137</v>
      </c>
      <c r="F385" s="1">
        <v>6</v>
      </c>
    </row>
    <row r="386" spans="2:6" ht="12.75">
      <c r="B386" s="15">
        <v>513678</v>
      </c>
      <c r="C386" s="34"/>
      <c r="D386" t="s">
        <v>138</v>
      </c>
      <c r="F386" s="1">
        <v>0</v>
      </c>
    </row>
    <row r="387" spans="2:6" ht="12.75">
      <c r="B387" s="15" t="s">
        <v>219</v>
      </c>
      <c r="C387" s="34"/>
      <c r="D387" s="37" t="s">
        <v>220</v>
      </c>
      <c r="F387" s="1"/>
    </row>
    <row r="388" spans="2:6" ht="12.75">
      <c r="B388" s="15">
        <v>513708</v>
      </c>
      <c r="C388" s="34"/>
      <c r="D388" t="s">
        <v>1273</v>
      </c>
      <c r="F388" s="1">
        <v>7</v>
      </c>
    </row>
    <row r="389" spans="2:6" ht="12.75">
      <c r="B389" s="15">
        <v>513759</v>
      </c>
      <c r="C389" s="34"/>
      <c r="D389" t="s">
        <v>714</v>
      </c>
      <c r="F389" s="1">
        <v>7.5</v>
      </c>
    </row>
    <row r="390" spans="2:6" ht="12.75">
      <c r="B390" s="15">
        <v>513894</v>
      </c>
      <c r="C390" s="34"/>
      <c r="D390" t="s">
        <v>187</v>
      </c>
      <c r="F390" s="1">
        <v>9.5</v>
      </c>
    </row>
    <row r="391" spans="1:6" s="7" customFormat="1" ht="12.75">
      <c r="A391"/>
      <c r="B391" s="15">
        <v>513896</v>
      </c>
      <c r="C391" s="34"/>
      <c r="D391" t="s">
        <v>588</v>
      </c>
      <c r="E391" s="53" t="s">
        <v>867</v>
      </c>
      <c r="F391" s="1">
        <v>19.5</v>
      </c>
    </row>
    <row r="392" spans="1:6" s="25" customFormat="1" ht="12.75">
      <c r="A392"/>
      <c r="B392" s="15" t="s">
        <v>139</v>
      </c>
      <c r="C392" s="34"/>
      <c r="D392" t="s">
        <v>140</v>
      </c>
      <c r="E392" s="53"/>
      <c r="F392" s="1">
        <v>0</v>
      </c>
    </row>
    <row r="393" spans="2:6" ht="12.75">
      <c r="B393" s="15" t="s">
        <v>1241</v>
      </c>
      <c r="C393" s="34"/>
      <c r="D393" t="s">
        <v>1163</v>
      </c>
      <c r="F393" s="1">
        <v>4</v>
      </c>
    </row>
    <row r="394" spans="1:6" s="7" customFormat="1" ht="12.75">
      <c r="A394" s="57"/>
      <c r="B394" s="58">
        <v>513941</v>
      </c>
      <c r="C394" s="70"/>
      <c r="D394" s="57" t="s">
        <v>1030</v>
      </c>
      <c r="E394" s="59"/>
      <c r="F394" s="60">
        <v>0</v>
      </c>
    </row>
    <row r="395" spans="1:6" s="7" customFormat="1" ht="12.75">
      <c r="A395"/>
      <c r="B395" s="15">
        <v>513965</v>
      </c>
      <c r="C395" s="34"/>
      <c r="D395" t="s">
        <v>1236</v>
      </c>
      <c r="E395" s="53"/>
      <c r="F395" s="1">
        <v>0.5</v>
      </c>
    </row>
    <row r="396" spans="2:6" ht="12.75">
      <c r="B396" s="15" t="s">
        <v>1237</v>
      </c>
      <c r="C396" s="34"/>
      <c r="D396" t="s">
        <v>589</v>
      </c>
      <c r="E396" s="53" t="s">
        <v>867</v>
      </c>
      <c r="F396" s="1">
        <v>0.75</v>
      </c>
    </row>
    <row r="397" spans="2:6" ht="12.75">
      <c r="B397" s="15">
        <v>514642</v>
      </c>
      <c r="C397" s="34"/>
      <c r="D397" t="s">
        <v>590</v>
      </c>
      <c r="E397" s="53" t="s">
        <v>867</v>
      </c>
      <c r="F397" s="1">
        <v>7.5</v>
      </c>
    </row>
    <row r="398" spans="1:6" s="31" customFormat="1" ht="12.75">
      <c r="A398"/>
      <c r="B398" s="15">
        <v>514741</v>
      </c>
      <c r="C398" s="34"/>
      <c r="D398" t="s">
        <v>9</v>
      </c>
      <c r="E398" s="53"/>
      <c r="F398" s="1">
        <v>0</v>
      </c>
    </row>
    <row r="399" spans="2:6" ht="12.75">
      <c r="B399" s="15">
        <v>515396</v>
      </c>
      <c r="C399" s="34"/>
      <c r="D399" t="s">
        <v>161</v>
      </c>
      <c r="F399" s="1">
        <v>0</v>
      </c>
    </row>
    <row r="400" spans="2:6" ht="12.75">
      <c r="B400" s="15">
        <v>515496</v>
      </c>
      <c r="C400" s="34"/>
      <c r="D400" t="s">
        <v>1386</v>
      </c>
      <c r="F400" s="1">
        <v>4</v>
      </c>
    </row>
    <row r="401" spans="2:6" ht="12.75">
      <c r="B401" s="15">
        <v>515643</v>
      </c>
      <c r="C401" s="34"/>
      <c r="D401" t="s">
        <v>1387</v>
      </c>
      <c r="F401" s="1">
        <v>10</v>
      </c>
    </row>
    <row r="402" spans="2:6" ht="12.75">
      <c r="B402" s="15">
        <v>515644</v>
      </c>
      <c r="C402" s="34"/>
      <c r="D402" t="s">
        <v>1286</v>
      </c>
      <c r="F402" s="1">
        <v>10</v>
      </c>
    </row>
    <row r="403" spans="2:6" ht="12.75">
      <c r="B403" s="15" t="s">
        <v>1353</v>
      </c>
      <c r="C403" s="34"/>
      <c r="D403" t="s">
        <v>1036</v>
      </c>
      <c r="F403" s="1">
        <v>6</v>
      </c>
    </row>
    <row r="404" spans="2:6" ht="12.75">
      <c r="B404" s="15">
        <v>515859</v>
      </c>
      <c r="C404" s="34"/>
      <c r="D404" t="s">
        <v>1362</v>
      </c>
      <c r="F404" s="1">
        <v>12</v>
      </c>
    </row>
    <row r="405" spans="2:6" ht="12.75">
      <c r="B405" s="15">
        <v>516010</v>
      </c>
      <c r="C405" s="34"/>
      <c r="D405" t="s">
        <v>43</v>
      </c>
      <c r="F405" s="1">
        <v>12.5</v>
      </c>
    </row>
    <row r="406" spans="2:6" ht="12.75">
      <c r="B406" s="15" t="s">
        <v>713</v>
      </c>
      <c r="C406" s="34"/>
      <c r="D406" t="s">
        <v>1176</v>
      </c>
      <c r="F406" s="1">
        <v>5</v>
      </c>
    </row>
    <row r="407" spans="2:6" ht="12.75">
      <c r="B407" s="15">
        <v>517227</v>
      </c>
      <c r="C407" s="34"/>
      <c r="D407" t="s">
        <v>591</v>
      </c>
      <c r="E407" s="53" t="s">
        <v>867</v>
      </c>
      <c r="F407" s="1">
        <v>1</v>
      </c>
    </row>
    <row r="408" spans="2:6" ht="12.75">
      <c r="B408" s="15" t="s">
        <v>800</v>
      </c>
      <c r="C408" s="34"/>
      <c r="D408" t="s">
        <v>801</v>
      </c>
      <c r="F408" s="1">
        <v>29.5</v>
      </c>
    </row>
    <row r="409" spans="1:6" ht="12.75">
      <c r="A409" s="95"/>
      <c r="B409" s="96" t="s">
        <v>1429</v>
      </c>
      <c r="C409" s="94"/>
      <c r="D409" s="95" t="s">
        <v>1430</v>
      </c>
      <c r="E409" s="95" t="s">
        <v>867</v>
      </c>
      <c r="F409" s="97">
        <v>12.5</v>
      </c>
    </row>
    <row r="410" spans="2:6" ht="12.75">
      <c r="B410" s="15" t="s">
        <v>241</v>
      </c>
      <c r="C410" s="34"/>
      <c r="D410" t="s">
        <v>747</v>
      </c>
      <c r="F410" s="1">
        <v>25</v>
      </c>
    </row>
    <row r="411" spans="2:6" ht="12.75">
      <c r="B411" s="15" t="s">
        <v>242</v>
      </c>
      <c r="C411" s="34"/>
      <c r="D411" t="s">
        <v>746</v>
      </c>
      <c r="F411" s="1">
        <v>25</v>
      </c>
    </row>
    <row r="412" spans="2:6" ht="12.75">
      <c r="B412" s="15">
        <v>517998</v>
      </c>
      <c r="C412" s="34"/>
      <c r="D412" t="s">
        <v>745</v>
      </c>
      <c r="E412" s="53" t="s">
        <v>867</v>
      </c>
      <c r="F412" s="1">
        <v>25</v>
      </c>
    </row>
    <row r="413" spans="2:6" ht="12.75">
      <c r="B413" s="15" t="s">
        <v>95</v>
      </c>
      <c r="C413" s="34"/>
      <c r="D413" t="s">
        <v>344</v>
      </c>
      <c r="F413" s="1">
        <v>3</v>
      </c>
    </row>
    <row r="414" spans="2:6" ht="12.75">
      <c r="B414" s="14" t="s">
        <v>1363</v>
      </c>
      <c r="C414" s="67"/>
      <c r="D414" t="s">
        <v>1364</v>
      </c>
      <c r="F414" s="1">
        <v>12.5</v>
      </c>
    </row>
    <row r="415" spans="2:6" ht="12.75">
      <c r="B415" s="15" t="s">
        <v>1365</v>
      </c>
      <c r="C415" s="34"/>
      <c r="D415" t="s">
        <v>458</v>
      </c>
      <c r="E415" s="53" t="s">
        <v>867</v>
      </c>
      <c r="F415" s="1">
        <v>40</v>
      </c>
    </row>
    <row r="416" spans="2:6" ht="12.75">
      <c r="B416" s="15" t="s">
        <v>809</v>
      </c>
      <c r="C416" s="34"/>
      <c r="D416" t="s">
        <v>600</v>
      </c>
      <c r="F416" s="1">
        <v>5</v>
      </c>
    </row>
    <row r="417" spans="1:6" s="57" customFormat="1" ht="12.75">
      <c r="A417"/>
      <c r="B417" s="15" t="s">
        <v>459</v>
      </c>
      <c r="C417" s="34"/>
      <c r="D417" t="s">
        <v>460</v>
      </c>
      <c r="E417" s="53"/>
      <c r="F417" s="1">
        <v>0.1</v>
      </c>
    </row>
    <row r="418" spans="2:6" ht="12.75">
      <c r="B418" s="15" t="s">
        <v>1223</v>
      </c>
      <c r="C418" s="34"/>
      <c r="D418" t="s">
        <v>1113</v>
      </c>
      <c r="F418" s="1">
        <v>1</v>
      </c>
    </row>
    <row r="419" spans="1:6" ht="12.75">
      <c r="A419" s="98"/>
      <c r="B419" s="96" t="s">
        <v>1433</v>
      </c>
      <c r="C419" s="94"/>
      <c r="D419" s="98" t="s">
        <v>1434</v>
      </c>
      <c r="E419" s="95"/>
      <c r="F419" s="99">
        <v>85</v>
      </c>
    </row>
    <row r="420" spans="1:6" s="37" customFormat="1" ht="12.75">
      <c r="A420"/>
      <c r="B420" s="15">
        <v>518564</v>
      </c>
      <c r="C420" s="34"/>
      <c r="D420" t="s">
        <v>44</v>
      </c>
      <c r="E420" s="53"/>
      <c r="F420" s="1">
        <v>5</v>
      </c>
    </row>
    <row r="421" spans="2:6" ht="12.75">
      <c r="B421" s="14" t="s">
        <v>45</v>
      </c>
      <c r="C421" s="67"/>
      <c r="D421" t="s">
        <v>578</v>
      </c>
      <c r="F421" s="11">
        <v>5</v>
      </c>
    </row>
    <row r="422" spans="2:6" ht="12.75">
      <c r="B422" s="15">
        <v>518782</v>
      </c>
      <c r="C422" s="34"/>
      <c r="D422" t="s">
        <v>1239</v>
      </c>
      <c r="F422" s="1">
        <v>7</v>
      </c>
    </row>
    <row r="423" spans="1:6" s="7" customFormat="1" ht="12.75">
      <c r="A423"/>
      <c r="B423" s="15">
        <v>518783</v>
      </c>
      <c r="C423" s="34"/>
      <c r="D423" t="s">
        <v>1240</v>
      </c>
      <c r="E423" s="53"/>
      <c r="F423" s="1">
        <v>5</v>
      </c>
    </row>
    <row r="424" spans="2:6" ht="12.75">
      <c r="B424" s="15">
        <v>518784</v>
      </c>
      <c r="C424" s="34"/>
      <c r="D424" t="s">
        <v>231</v>
      </c>
      <c r="F424" s="1">
        <v>4</v>
      </c>
    </row>
    <row r="425" spans="2:6" ht="12.75">
      <c r="B425" s="15">
        <v>518789</v>
      </c>
      <c r="C425" s="34"/>
      <c r="D425" t="s">
        <v>370</v>
      </c>
      <c r="F425" s="1">
        <v>9</v>
      </c>
    </row>
    <row r="426" spans="2:6" ht="12.75">
      <c r="B426" s="15">
        <v>518790</v>
      </c>
      <c r="C426" s="34"/>
      <c r="D426" t="s">
        <v>1375</v>
      </c>
      <c r="F426" s="1">
        <v>5</v>
      </c>
    </row>
    <row r="427" spans="2:6" ht="12.75">
      <c r="B427" s="15">
        <v>518791</v>
      </c>
      <c r="C427" s="34"/>
      <c r="D427" t="s">
        <v>371</v>
      </c>
      <c r="F427" s="1">
        <v>4</v>
      </c>
    </row>
    <row r="428" spans="2:6" ht="12.75">
      <c r="B428" s="15" t="s">
        <v>194</v>
      </c>
      <c r="C428" s="34"/>
      <c r="D428" t="s">
        <v>990</v>
      </c>
      <c r="F428" s="1">
        <v>9.5</v>
      </c>
    </row>
    <row r="429" spans="1:6" ht="12.75">
      <c r="A429" s="7"/>
      <c r="B429" s="18">
        <v>518854</v>
      </c>
      <c r="C429" s="36"/>
      <c r="D429" s="7" t="s">
        <v>195</v>
      </c>
      <c r="F429" s="8">
        <v>9</v>
      </c>
    </row>
    <row r="430" spans="2:6" ht="12.75">
      <c r="B430" s="15">
        <v>518941</v>
      </c>
      <c r="C430" s="34"/>
      <c r="D430" t="s">
        <v>842</v>
      </c>
      <c r="E430" s="53" t="s">
        <v>867</v>
      </c>
      <c r="F430" s="1">
        <v>12.5</v>
      </c>
    </row>
    <row r="431" spans="1:6" s="9" customFormat="1" ht="12.75">
      <c r="A431"/>
      <c r="B431" s="15">
        <v>518995</v>
      </c>
      <c r="C431" s="34" t="s">
        <v>341</v>
      </c>
      <c r="D431" t="s">
        <v>571</v>
      </c>
      <c r="E431" s="53"/>
      <c r="F431" s="1">
        <v>3</v>
      </c>
    </row>
    <row r="432" spans="2:6" ht="12.75">
      <c r="B432" s="15">
        <v>519259</v>
      </c>
      <c r="C432" s="34"/>
      <c r="D432" t="s">
        <v>372</v>
      </c>
      <c r="E432" s="53" t="s">
        <v>867</v>
      </c>
      <c r="F432" s="1">
        <v>4</v>
      </c>
    </row>
    <row r="433" spans="2:6" ht="12.75">
      <c r="B433" s="15">
        <v>519278</v>
      </c>
      <c r="C433" s="34"/>
      <c r="D433" t="s">
        <v>1366</v>
      </c>
      <c r="F433" s="1">
        <v>10</v>
      </c>
    </row>
    <row r="434" spans="1:6" s="86" customFormat="1" ht="12.75">
      <c r="A434"/>
      <c r="B434" s="15" t="s">
        <v>1367</v>
      </c>
      <c r="C434" s="34"/>
      <c r="D434" t="s">
        <v>268</v>
      </c>
      <c r="E434" s="53"/>
      <c r="F434" s="1">
        <v>0</v>
      </c>
    </row>
    <row r="435" spans="2:6" ht="12.75">
      <c r="B435" s="15" t="s">
        <v>1368</v>
      </c>
      <c r="C435" s="34"/>
      <c r="D435" t="s">
        <v>213</v>
      </c>
      <c r="F435" s="1">
        <v>5</v>
      </c>
    </row>
    <row r="436" spans="2:6" ht="12.75">
      <c r="B436" s="15" t="s">
        <v>166</v>
      </c>
      <c r="C436" s="34"/>
      <c r="D436" t="s">
        <v>837</v>
      </c>
      <c r="F436" s="1">
        <v>0</v>
      </c>
    </row>
    <row r="437" spans="2:6" ht="12.75">
      <c r="B437" s="15" t="s">
        <v>1202</v>
      </c>
      <c r="C437" s="34"/>
      <c r="D437" t="s">
        <v>185</v>
      </c>
      <c r="F437" s="1">
        <v>0.4</v>
      </c>
    </row>
    <row r="438" spans="2:6" ht="12.75">
      <c r="B438" s="15" t="s">
        <v>888</v>
      </c>
      <c r="C438" s="34"/>
      <c r="D438" t="s">
        <v>889</v>
      </c>
      <c r="E438" s="53" t="s">
        <v>867</v>
      </c>
      <c r="F438" s="1"/>
    </row>
    <row r="439" spans="1:6" s="7" customFormat="1" ht="12.75">
      <c r="A439"/>
      <c r="B439" s="15" t="s">
        <v>838</v>
      </c>
      <c r="C439" s="34"/>
      <c r="D439" t="s">
        <v>574</v>
      </c>
      <c r="E439" s="53" t="s">
        <v>867</v>
      </c>
      <c r="F439" s="1">
        <v>39.5</v>
      </c>
    </row>
    <row r="440" spans="1:6" s="37" customFormat="1" ht="12.75">
      <c r="A440"/>
      <c r="B440" s="15" t="s">
        <v>839</v>
      </c>
      <c r="C440" s="34"/>
      <c r="D440" t="s">
        <v>642</v>
      </c>
      <c r="E440" s="53"/>
      <c r="F440" s="1">
        <v>3</v>
      </c>
    </row>
    <row r="441" spans="2:6" ht="12.75">
      <c r="B441" s="15" t="s">
        <v>1298</v>
      </c>
      <c r="C441" s="34"/>
      <c r="D441" t="s">
        <v>1171</v>
      </c>
      <c r="F441" s="1">
        <v>0</v>
      </c>
    </row>
    <row r="442" spans="2:6" ht="12.75">
      <c r="B442" s="15" t="s">
        <v>983</v>
      </c>
      <c r="C442" s="34"/>
      <c r="D442" t="s">
        <v>984</v>
      </c>
      <c r="F442" s="1">
        <v>0.35</v>
      </c>
    </row>
    <row r="443" spans="2:6" ht="12.75">
      <c r="B443" s="15" t="s">
        <v>14</v>
      </c>
      <c r="C443" s="34"/>
      <c r="D443" t="s">
        <v>320</v>
      </c>
      <c r="F443" s="1"/>
    </row>
    <row r="444" spans="1:6" s="7" customFormat="1" ht="12.75">
      <c r="A444"/>
      <c r="B444" s="15" t="s">
        <v>851</v>
      </c>
      <c r="C444" s="34"/>
      <c r="D444" t="s">
        <v>218</v>
      </c>
      <c r="E444" s="53"/>
      <c r="F444" s="1">
        <v>0</v>
      </c>
    </row>
    <row r="445" spans="2:6" ht="12.75">
      <c r="B445" s="15">
        <v>570222</v>
      </c>
      <c r="C445" s="34"/>
      <c r="D445" t="s">
        <v>318</v>
      </c>
      <c r="E445" s="53" t="s">
        <v>867</v>
      </c>
      <c r="F445" s="1">
        <v>3.5</v>
      </c>
    </row>
    <row r="446" spans="1:6" s="7" customFormat="1" ht="12.75">
      <c r="A446"/>
      <c r="B446" s="15" t="s">
        <v>1041</v>
      </c>
      <c r="C446" s="34"/>
      <c r="D446" t="s">
        <v>802</v>
      </c>
      <c r="E446" s="53"/>
      <c r="F446" s="1">
        <v>5</v>
      </c>
    </row>
    <row r="447" spans="2:6" ht="12.75">
      <c r="B447" s="15">
        <v>571294</v>
      </c>
      <c r="C447" s="34"/>
      <c r="D447" t="s">
        <v>846</v>
      </c>
      <c r="F447" s="1">
        <v>0</v>
      </c>
    </row>
    <row r="448" spans="2:6" ht="12.75">
      <c r="B448" s="15">
        <v>572593</v>
      </c>
      <c r="C448" s="34"/>
      <c r="D448" t="s">
        <v>85</v>
      </c>
      <c r="F448" s="1">
        <v>0.5</v>
      </c>
    </row>
    <row r="449" spans="2:6" ht="12.75">
      <c r="B449" s="15" t="s">
        <v>86</v>
      </c>
      <c r="C449" s="34"/>
      <c r="D449" t="s">
        <v>177</v>
      </c>
      <c r="F449" s="1"/>
    </row>
    <row r="450" spans="2:6" ht="12.75">
      <c r="B450" s="15">
        <v>573958</v>
      </c>
      <c r="C450" s="34"/>
      <c r="D450" t="s">
        <v>101</v>
      </c>
      <c r="F450" s="1">
        <v>1.5</v>
      </c>
    </row>
    <row r="451" spans="2:6" ht="12.75">
      <c r="B451" s="15" t="s">
        <v>376</v>
      </c>
      <c r="C451" s="34"/>
      <c r="D451" t="s">
        <v>843</v>
      </c>
      <c r="F451" s="1">
        <v>5</v>
      </c>
    </row>
    <row r="452" spans="2:6" ht="12.75">
      <c r="B452" s="15">
        <v>575127</v>
      </c>
      <c r="C452" s="34"/>
      <c r="D452" t="s">
        <v>1095</v>
      </c>
      <c r="F452" s="1">
        <v>0</v>
      </c>
    </row>
    <row r="453" spans="1:6" ht="12.75">
      <c r="A453" s="37"/>
      <c r="B453" s="38">
        <v>575890</v>
      </c>
      <c r="C453" s="68"/>
      <c r="D453" s="37" t="s">
        <v>891</v>
      </c>
      <c r="F453" s="40">
        <v>50</v>
      </c>
    </row>
    <row r="454" spans="2:6" ht="12.75">
      <c r="B454" s="15" t="s">
        <v>17</v>
      </c>
      <c r="C454" s="34"/>
      <c r="D454" t="s">
        <v>340</v>
      </c>
      <c r="F454" s="1">
        <v>0</v>
      </c>
    </row>
    <row r="455" spans="2:6" ht="12.75">
      <c r="B455" s="15">
        <v>609791</v>
      </c>
      <c r="C455" s="34"/>
      <c r="D455" t="s">
        <v>926</v>
      </c>
      <c r="F455" s="1">
        <v>0</v>
      </c>
    </row>
    <row r="456" spans="2:6" ht="12.75">
      <c r="B456" s="15">
        <v>613243</v>
      </c>
      <c r="C456" s="34"/>
      <c r="D456" t="s">
        <v>105</v>
      </c>
      <c r="F456" s="1">
        <v>2</v>
      </c>
    </row>
    <row r="457" spans="2:6" ht="12.75">
      <c r="B457" s="15">
        <v>613562</v>
      </c>
      <c r="C457" s="34"/>
      <c r="D457" t="s">
        <v>569</v>
      </c>
      <c r="E457" s="53" t="s">
        <v>867</v>
      </c>
      <c r="F457" s="1">
        <v>6</v>
      </c>
    </row>
    <row r="458" spans="2:6" ht="12.75">
      <c r="B458" s="15">
        <v>613563</v>
      </c>
      <c r="C458" s="34"/>
      <c r="D458" t="s">
        <v>106</v>
      </c>
      <c r="E458" s="53" t="s">
        <v>867</v>
      </c>
      <c r="F458" s="1">
        <v>6</v>
      </c>
    </row>
    <row r="459" spans="1:6" ht="12.75">
      <c r="A459" s="31"/>
      <c r="B459" s="33">
        <v>613717</v>
      </c>
      <c r="C459" s="69"/>
      <c r="D459" s="31" t="s">
        <v>48</v>
      </c>
      <c r="E459" s="53" t="s">
        <v>867</v>
      </c>
      <c r="F459" s="48">
        <v>25</v>
      </c>
    </row>
    <row r="460" spans="2:6" ht="12.75">
      <c r="B460" s="15">
        <v>613718</v>
      </c>
      <c r="C460" s="34"/>
      <c r="D460" t="s">
        <v>1330</v>
      </c>
      <c r="F460" s="1">
        <v>2</v>
      </c>
    </row>
    <row r="461" spans="1:6" ht="12.75">
      <c r="A461" s="7"/>
      <c r="B461" s="18" t="s">
        <v>83</v>
      </c>
      <c r="C461" s="36"/>
      <c r="D461" s="7" t="s">
        <v>1018</v>
      </c>
      <c r="F461" s="8">
        <v>5</v>
      </c>
    </row>
    <row r="462" spans="1:6" ht="12.75">
      <c r="A462" s="57"/>
      <c r="B462" s="58" t="s">
        <v>144</v>
      </c>
      <c r="C462" s="70"/>
      <c r="D462" s="57" t="s">
        <v>1166</v>
      </c>
      <c r="E462" s="59" t="s">
        <v>867</v>
      </c>
      <c r="F462" s="60"/>
    </row>
    <row r="463" spans="1:6" s="7" customFormat="1" ht="12.75">
      <c r="A463"/>
      <c r="B463" s="15" t="s">
        <v>1074</v>
      </c>
      <c r="C463" s="34"/>
      <c r="D463" t="s">
        <v>1075</v>
      </c>
      <c r="E463" s="53"/>
      <c r="F463" s="1">
        <v>8</v>
      </c>
    </row>
    <row r="464" spans="2:6" ht="12.75">
      <c r="B464" s="15" t="s">
        <v>752</v>
      </c>
      <c r="C464" s="34"/>
      <c r="D464" t="s">
        <v>753</v>
      </c>
      <c r="F464" s="1">
        <v>2.5</v>
      </c>
    </row>
    <row r="465" spans="2:6" ht="12.75">
      <c r="B465" s="15">
        <v>614425</v>
      </c>
      <c r="C465" s="34"/>
      <c r="D465" t="s">
        <v>684</v>
      </c>
      <c r="F465" s="1">
        <v>1</v>
      </c>
    </row>
    <row r="466" spans="2:6" ht="12.75">
      <c r="B466" s="15">
        <v>615271</v>
      </c>
      <c r="C466" s="34"/>
      <c r="D466" t="s">
        <v>502</v>
      </c>
      <c r="F466" s="1">
        <v>0</v>
      </c>
    </row>
    <row r="467" spans="2:6" ht="12.75">
      <c r="B467" s="15">
        <v>615702</v>
      </c>
      <c r="C467" s="34"/>
      <c r="D467" t="s">
        <v>180</v>
      </c>
      <c r="F467" s="1">
        <v>9.5</v>
      </c>
    </row>
    <row r="468" spans="2:6" ht="12.75">
      <c r="B468" s="15" t="s">
        <v>399</v>
      </c>
      <c r="C468" s="34"/>
      <c r="D468" t="s">
        <v>534</v>
      </c>
      <c r="F468" s="1">
        <v>1.5</v>
      </c>
    </row>
    <row r="469" spans="1:6" ht="12.75">
      <c r="A469" s="7"/>
      <c r="B469" s="18" t="s">
        <v>666</v>
      </c>
      <c r="C469" s="36"/>
      <c r="D469" s="7" t="s">
        <v>667</v>
      </c>
      <c r="F469" s="8">
        <v>0.5</v>
      </c>
    </row>
    <row r="470" spans="1:6" ht="12.75">
      <c r="A470" s="43"/>
      <c r="B470" s="46" t="s">
        <v>706</v>
      </c>
      <c r="C470" s="72"/>
      <c r="D470" s="43" t="s">
        <v>540</v>
      </c>
      <c r="F470" s="45">
        <v>5</v>
      </c>
    </row>
    <row r="471" spans="2:6" ht="12.75">
      <c r="B471" s="15">
        <v>617243</v>
      </c>
      <c r="C471" s="34"/>
      <c r="D471" t="s">
        <v>172</v>
      </c>
      <c r="F471" s="1">
        <v>0</v>
      </c>
    </row>
    <row r="472" spans="2:6" ht="12.75">
      <c r="B472" s="15" t="s">
        <v>400</v>
      </c>
      <c r="C472" s="34"/>
      <c r="D472" t="s">
        <v>401</v>
      </c>
      <c r="F472" s="1">
        <v>3</v>
      </c>
    </row>
    <row r="473" spans="2:6" ht="12.75">
      <c r="B473" s="14" t="s">
        <v>815</v>
      </c>
      <c r="C473" s="67"/>
      <c r="D473" t="s">
        <v>816</v>
      </c>
      <c r="F473" s="1">
        <v>0</v>
      </c>
    </row>
    <row r="474" spans="2:6" ht="12.75">
      <c r="B474" s="15">
        <v>621811</v>
      </c>
      <c r="C474" s="34"/>
      <c r="D474" t="s">
        <v>492</v>
      </c>
      <c r="F474" s="1">
        <v>0</v>
      </c>
    </row>
    <row r="475" spans="2:6" ht="12.75">
      <c r="B475" s="15" t="s">
        <v>565</v>
      </c>
      <c r="C475" s="34"/>
      <c r="D475" t="s">
        <v>335</v>
      </c>
      <c r="F475" s="1">
        <v>4</v>
      </c>
    </row>
    <row r="476" spans="2:6" ht="12.75">
      <c r="B476" s="15" t="s">
        <v>612</v>
      </c>
      <c r="C476" s="34"/>
      <c r="D476" t="s">
        <v>323</v>
      </c>
      <c r="F476" s="1">
        <v>0</v>
      </c>
    </row>
    <row r="477" spans="2:6" ht="12.75">
      <c r="B477" s="15" t="s">
        <v>292</v>
      </c>
      <c r="C477" s="34"/>
      <c r="D477" t="s">
        <v>1372</v>
      </c>
      <c r="F477" s="1">
        <v>0</v>
      </c>
    </row>
    <row r="478" spans="2:6" ht="12.75">
      <c r="B478" s="15">
        <v>623689</v>
      </c>
      <c r="C478" s="34"/>
      <c r="D478" t="s">
        <v>1373</v>
      </c>
      <c r="F478" s="1">
        <v>6</v>
      </c>
    </row>
    <row r="479" spans="1:6" s="7" customFormat="1" ht="12.75">
      <c r="A479"/>
      <c r="B479" s="15">
        <v>624151</v>
      </c>
      <c r="C479" s="34"/>
      <c r="D479" t="s">
        <v>1332</v>
      </c>
      <c r="E479" s="53"/>
      <c r="F479" s="1">
        <v>0.45</v>
      </c>
    </row>
    <row r="480" spans="1:6" s="37" customFormat="1" ht="12.75">
      <c r="A480"/>
      <c r="B480" s="15" t="s">
        <v>924</v>
      </c>
      <c r="C480" s="34"/>
      <c r="D480" t="s">
        <v>925</v>
      </c>
      <c r="E480" s="53"/>
      <c r="F480" s="1">
        <v>0</v>
      </c>
    </row>
    <row r="481" spans="1:6" s="9" customFormat="1" ht="12.75">
      <c r="A481"/>
      <c r="B481" s="14" t="s">
        <v>1420</v>
      </c>
      <c r="C481" s="67"/>
      <c r="D481" t="s">
        <v>480</v>
      </c>
      <c r="E481" s="53"/>
      <c r="F481" s="1">
        <v>1.5</v>
      </c>
    </row>
    <row r="482" spans="1:6" s="9" customFormat="1" ht="12.75">
      <c r="A482"/>
      <c r="B482" s="15">
        <v>624235</v>
      </c>
      <c r="C482" s="34"/>
      <c r="D482" t="s">
        <v>1279</v>
      </c>
      <c r="E482" s="53"/>
      <c r="F482" s="1">
        <v>8</v>
      </c>
    </row>
    <row r="483" spans="2:6" ht="12.75">
      <c r="B483" s="15">
        <v>625219</v>
      </c>
      <c r="C483" s="34"/>
      <c r="D483" t="s">
        <v>501</v>
      </c>
      <c r="F483" s="1">
        <v>5</v>
      </c>
    </row>
    <row r="484" spans="1:6" s="57" customFormat="1" ht="12.75">
      <c r="A484"/>
      <c r="B484" s="15">
        <v>625557</v>
      </c>
      <c r="C484" s="34"/>
      <c r="D484" t="s">
        <v>896</v>
      </c>
      <c r="E484" s="53" t="s">
        <v>867</v>
      </c>
      <c r="F484" s="1">
        <v>4</v>
      </c>
    </row>
    <row r="485" spans="1:6" s="57" customFormat="1" ht="12.75">
      <c r="A485"/>
      <c r="B485" s="15" t="s">
        <v>223</v>
      </c>
      <c r="C485" s="34"/>
      <c r="D485" t="s">
        <v>224</v>
      </c>
      <c r="E485" s="53"/>
      <c r="F485" s="1">
        <v>0.15</v>
      </c>
    </row>
    <row r="486" spans="2:6" ht="12.75">
      <c r="B486" s="15">
        <v>625957</v>
      </c>
      <c r="C486" s="34"/>
      <c r="D486" t="s">
        <v>415</v>
      </c>
      <c r="F486" s="1">
        <v>3</v>
      </c>
    </row>
    <row r="487" spans="2:6" ht="12.75">
      <c r="B487" s="15" t="s">
        <v>416</v>
      </c>
      <c r="C487" s="34"/>
      <c r="D487" t="s">
        <v>1299</v>
      </c>
      <c r="F487" s="1">
        <v>9.5</v>
      </c>
    </row>
    <row r="488" spans="2:6" ht="12.75">
      <c r="B488" s="15">
        <v>627234</v>
      </c>
      <c r="C488" s="34"/>
      <c r="D488" t="s">
        <v>49</v>
      </c>
      <c r="E488" s="53" t="s">
        <v>867</v>
      </c>
      <c r="F488" s="1">
        <v>12.5</v>
      </c>
    </row>
    <row r="489" spans="2:6" ht="12.75">
      <c r="B489" s="15">
        <v>627285</v>
      </c>
      <c r="C489" s="34"/>
      <c r="D489" t="s">
        <v>431</v>
      </c>
      <c r="F489" s="1">
        <v>9.5</v>
      </c>
    </row>
    <row r="490" spans="2:6" ht="12.75">
      <c r="B490" s="15">
        <v>627301</v>
      </c>
      <c r="C490" s="34"/>
      <c r="D490" t="s">
        <v>897</v>
      </c>
      <c r="E490" s="53" t="s">
        <v>867</v>
      </c>
      <c r="F490" s="1">
        <v>8</v>
      </c>
    </row>
    <row r="491" spans="2:6" ht="12.75">
      <c r="B491" s="14" t="s">
        <v>743</v>
      </c>
      <c r="C491" s="67"/>
      <c r="D491" t="s">
        <v>748</v>
      </c>
      <c r="F491" s="1">
        <v>1.5</v>
      </c>
    </row>
    <row r="492" spans="2:6" ht="12.75">
      <c r="B492" s="15" t="s">
        <v>50</v>
      </c>
      <c r="C492" s="34"/>
      <c r="D492" t="s">
        <v>51</v>
      </c>
      <c r="F492" s="1">
        <v>6</v>
      </c>
    </row>
    <row r="493" spans="1:6" s="7" customFormat="1" ht="12.75">
      <c r="A493"/>
      <c r="B493" s="15" t="s">
        <v>52</v>
      </c>
      <c r="C493" s="34"/>
      <c r="D493" t="s">
        <v>968</v>
      </c>
      <c r="E493" s="53"/>
      <c r="F493" s="1">
        <v>2.5</v>
      </c>
    </row>
    <row r="494" spans="2:6" ht="12.75">
      <c r="B494" s="15">
        <v>627563</v>
      </c>
      <c r="C494" s="34"/>
      <c r="D494" t="s">
        <v>605</v>
      </c>
      <c r="F494" s="1">
        <v>0</v>
      </c>
    </row>
    <row r="495" spans="2:6" ht="12.75">
      <c r="B495" s="15">
        <v>627566</v>
      </c>
      <c r="C495" s="34"/>
      <c r="D495" t="s">
        <v>384</v>
      </c>
      <c r="F495" s="1">
        <v>0.5</v>
      </c>
    </row>
    <row r="496" spans="2:6" ht="12.75">
      <c r="B496" s="15">
        <v>627568</v>
      </c>
      <c r="C496" s="34"/>
      <c r="D496" t="s">
        <v>923</v>
      </c>
      <c r="F496" s="1">
        <v>0.5</v>
      </c>
    </row>
    <row r="497" spans="1:6" ht="12.75">
      <c r="A497" s="57"/>
      <c r="B497" s="58" t="s">
        <v>353</v>
      </c>
      <c r="C497" s="70"/>
      <c r="D497" s="57" t="s">
        <v>1395</v>
      </c>
      <c r="E497" s="59"/>
      <c r="F497" s="60">
        <v>1</v>
      </c>
    </row>
    <row r="498" spans="2:6" ht="12.75">
      <c r="B498" s="15">
        <v>627906</v>
      </c>
      <c r="C498" s="34"/>
      <c r="D498" t="s">
        <v>973</v>
      </c>
      <c r="F498" s="1">
        <v>1.5</v>
      </c>
    </row>
    <row r="499" spans="2:6" ht="12.75">
      <c r="B499" s="15" t="s">
        <v>974</v>
      </c>
      <c r="C499" s="34"/>
      <c r="D499" t="s">
        <v>975</v>
      </c>
      <c r="F499" s="1">
        <v>10</v>
      </c>
    </row>
    <row r="500" spans="1:6" s="7" customFormat="1" ht="12.75">
      <c r="A500"/>
      <c r="B500" s="15">
        <v>628407</v>
      </c>
      <c r="C500" s="34"/>
      <c r="D500" t="s">
        <v>927</v>
      </c>
      <c r="E500" s="53"/>
      <c r="F500" s="1">
        <v>8</v>
      </c>
    </row>
    <row r="501" spans="1:6" s="43" customFormat="1" ht="12.75">
      <c r="A501"/>
      <c r="B501" s="15">
        <v>629288</v>
      </c>
      <c r="C501" s="34"/>
      <c r="D501" t="s">
        <v>12</v>
      </c>
      <c r="E501" s="53" t="s">
        <v>867</v>
      </c>
      <c r="F501" s="1">
        <v>0.25</v>
      </c>
    </row>
    <row r="502" spans="2:6" ht="12.75">
      <c r="B502" s="15">
        <v>629426</v>
      </c>
      <c r="C502" s="34"/>
      <c r="D502" t="s">
        <v>73</v>
      </c>
      <c r="F502" s="1">
        <v>8</v>
      </c>
    </row>
    <row r="503" spans="1:6" s="37" customFormat="1" ht="12.75">
      <c r="A503"/>
      <c r="B503" s="14" t="s">
        <v>1167</v>
      </c>
      <c r="C503" s="67"/>
      <c r="D503" t="s">
        <v>1097</v>
      </c>
      <c r="E503" s="53" t="s">
        <v>867</v>
      </c>
      <c r="F503" s="1">
        <v>3.5</v>
      </c>
    </row>
    <row r="504" spans="2:6" ht="12.75">
      <c r="B504" s="15">
        <v>632088</v>
      </c>
      <c r="C504" s="34"/>
      <c r="D504" t="s">
        <v>1019</v>
      </c>
      <c r="F504" s="1">
        <v>5</v>
      </c>
    </row>
    <row r="505" spans="2:6" ht="12.75">
      <c r="B505" s="15">
        <v>634674</v>
      </c>
      <c r="C505" s="34"/>
      <c r="D505" t="s">
        <v>627</v>
      </c>
      <c r="F505" s="1">
        <v>12.5</v>
      </c>
    </row>
    <row r="506" spans="2:6" ht="12.75">
      <c r="B506" s="14" t="s">
        <v>1300</v>
      </c>
      <c r="C506" s="67"/>
      <c r="D506" t="s">
        <v>1342</v>
      </c>
      <c r="F506" s="1">
        <v>1</v>
      </c>
    </row>
    <row r="507" spans="2:6" ht="12.75">
      <c r="B507" s="15">
        <v>706864</v>
      </c>
      <c r="C507" s="34"/>
      <c r="D507" t="s">
        <v>726</v>
      </c>
      <c r="F507" s="1">
        <v>55</v>
      </c>
    </row>
    <row r="508" spans="2:6" ht="12.75">
      <c r="B508" s="15">
        <v>706875</v>
      </c>
      <c r="C508" s="34"/>
      <c r="D508" t="s">
        <v>942</v>
      </c>
      <c r="F508" s="1">
        <v>5</v>
      </c>
    </row>
    <row r="509" spans="2:6" ht="12.75">
      <c r="B509" s="15">
        <v>706883</v>
      </c>
      <c r="C509" s="34"/>
      <c r="D509" t="s">
        <v>21</v>
      </c>
      <c r="F509" s="1">
        <v>10</v>
      </c>
    </row>
    <row r="510" spans="2:6" ht="12.75">
      <c r="B510" s="15">
        <v>706884</v>
      </c>
      <c r="C510" s="34"/>
      <c r="D510" t="s">
        <v>1403</v>
      </c>
      <c r="E510" s="53" t="s">
        <v>867</v>
      </c>
      <c r="F510" s="1">
        <v>12</v>
      </c>
    </row>
    <row r="511" spans="2:6" ht="12.75">
      <c r="B511" s="15">
        <v>706885</v>
      </c>
      <c r="C511" s="34"/>
      <c r="D511" t="s">
        <v>964</v>
      </c>
      <c r="F511" s="1">
        <v>15</v>
      </c>
    </row>
    <row r="512" spans="2:6" ht="12.75">
      <c r="B512" s="15" t="s">
        <v>965</v>
      </c>
      <c r="C512" s="34"/>
      <c r="D512" t="s">
        <v>1077</v>
      </c>
      <c r="F512" s="1">
        <v>7</v>
      </c>
    </row>
    <row r="513" spans="2:6" ht="12.75">
      <c r="B513" s="15">
        <v>707022</v>
      </c>
      <c r="C513" s="34"/>
      <c r="D513" t="s">
        <v>442</v>
      </c>
      <c r="E513" s="53" t="s">
        <v>867</v>
      </c>
      <c r="F513" s="1">
        <v>12.5</v>
      </c>
    </row>
    <row r="514" spans="2:6" ht="12.75">
      <c r="B514" s="15">
        <v>707023</v>
      </c>
      <c r="C514" s="34"/>
      <c r="D514" t="s">
        <v>1244</v>
      </c>
      <c r="E514" s="53" t="s">
        <v>867</v>
      </c>
      <c r="F514" s="1">
        <v>19.5</v>
      </c>
    </row>
    <row r="515" spans="1:6" ht="12.75">
      <c r="A515" s="25"/>
      <c r="B515" s="33">
        <v>707023</v>
      </c>
      <c r="C515" s="71"/>
      <c r="D515" s="25" t="s">
        <v>1245</v>
      </c>
      <c r="E515" s="56" t="s">
        <v>867</v>
      </c>
      <c r="F515" s="26">
        <v>17.5</v>
      </c>
    </row>
    <row r="516" spans="1:6" s="7" customFormat="1" ht="12.75">
      <c r="A516"/>
      <c r="B516" s="15">
        <v>707024</v>
      </c>
      <c r="C516" s="34"/>
      <c r="D516" t="s">
        <v>1243</v>
      </c>
      <c r="E516" s="53"/>
      <c r="F516" s="1">
        <v>19.5</v>
      </c>
    </row>
    <row r="517" spans="1:6" s="37" customFormat="1" ht="12.75">
      <c r="A517"/>
      <c r="B517" s="15" t="s">
        <v>1281</v>
      </c>
      <c r="C517" s="34"/>
      <c r="D517" t="s">
        <v>1405</v>
      </c>
      <c r="E517" s="53" t="s">
        <v>867</v>
      </c>
      <c r="F517" s="1">
        <v>25</v>
      </c>
    </row>
    <row r="518" spans="2:6" ht="12.75">
      <c r="B518" s="15">
        <v>707314</v>
      </c>
      <c r="C518" s="34"/>
      <c r="D518" t="s">
        <v>1070</v>
      </c>
      <c r="F518" s="1">
        <v>12.5</v>
      </c>
    </row>
    <row r="519" spans="1:6" s="25" customFormat="1" ht="12.75">
      <c r="A519"/>
      <c r="B519" s="15">
        <v>707386</v>
      </c>
      <c r="C519" s="34"/>
      <c r="D519" t="s">
        <v>750</v>
      </c>
      <c r="E519" s="53"/>
      <c r="F519" s="1">
        <v>15</v>
      </c>
    </row>
    <row r="520" spans="1:6" ht="12.75">
      <c r="A520" s="37"/>
      <c r="B520" s="38">
        <v>707387</v>
      </c>
      <c r="C520" s="68"/>
      <c r="D520" s="37" t="s">
        <v>411</v>
      </c>
      <c r="E520" s="53" t="s">
        <v>867</v>
      </c>
      <c r="F520" s="40">
        <v>19.5</v>
      </c>
    </row>
    <row r="521" spans="2:6" ht="12.75">
      <c r="B521" s="15" t="s">
        <v>664</v>
      </c>
      <c r="C521" s="34"/>
      <c r="D521" t="s">
        <v>453</v>
      </c>
      <c r="E521" s="53" t="s">
        <v>867</v>
      </c>
      <c r="F521" s="1">
        <v>17.5</v>
      </c>
    </row>
    <row r="522" spans="1:6" ht="12.75">
      <c r="A522" s="7"/>
      <c r="B522" s="18">
        <v>709237</v>
      </c>
      <c r="C522" s="36"/>
      <c r="D522" s="7" t="s">
        <v>160</v>
      </c>
      <c r="F522" s="8">
        <v>6.5</v>
      </c>
    </row>
    <row r="523" spans="1:6" ht="12.75">
      <c r="A523" s="7"/>
      <c r="B523" s="18" t="s">
        <v>1165</v>
      </c>
      <c r="C523" s="36"/>
      <c r="D523" s="7" t="s">
        <v>1335</v>
      </c>
      <c r="F523" s="8">
        <v>10</v>
      </c>
    </row>
    <row r="524" spans="2:6" ht="12.75">
      <c r="B524" s="14" t="s">
        <v>257</v>
      </c>
      <c r="C524" s="67"/>
      <c r="D524" t="s">
        <v>595</v>
      </c>
      <c r="F524" s="1">
        <v>0</v>
      </c>
    </row>
    <row r="525" spans="2:6" ht="12.75">
      <c r="B525" s="15" t="s">
        <v>654</v>
      </c>
      <c r="C525" s="34"/>
      <c r="D525" t="s">
        <v>424</v>
      </c>
      <c r="F525" s="1">
        <v>5</v>
      </c>
    </row>
    <row r="526" spans="2:6" ht="12.75">
      <c r="B526" s="15">
        <v>714385</v>
      </c>
      <c r="C526" s="34"/>
      <c r="D526" t="s">
        <v>217</v>
      </c>
      <c r="F526" s="1">
        <v>7</v>
      </c>
    </row>
    <row r="527" spans="1:6" s="7" customFormat="1" ht="12.75">
      <c r="A527"/>
      <c r="B527" s="15">
        <v>714539</v>
      </c>
      <c r="C527" s="34"/>
      <c r="D527" t="s">
        <v>1271</v>
      </c>
      <c r="E527" s="53"/>
      <c r="F527" s="1">
        <v>8</v>
      </c>
    </row>
    <row r="528" spans="2:6" ht="12.75">
      <c r="B528" s="15">
        <v>715010</v>
      </c>
      <c r="C528" s="34"/>
      <c r="D528" t="s">
        <v>921</v>
      </c>
      <c r="E528" s="53" t="s">
        <v>867</v>
      </c>
      <c r="F528" s="1">
        <v>7.5</v>
      </c>
    </row>
    <row r="529" spans="1:6" ht="12.75">
      <c r="A529" s="25"/>
      <c r="B529" s="33">
        <v>715010</v>
      </c>
      <c r="C529" s="71" t="s">
        <v>71</v>
      </c>
      <c r="D529" s="56" t="s">
        <v>922</v>
      </c>
      <c r="E529" s="56"/>
      <c r="F529" s="26">
        <v>3.5</v>
      </c>
    </row>
    <row r="530" spans="2:6" ht="12.75">
      <c r="B530" s="14" t="s">
        <v>986</v>
      </c>
      <c r="C530" s="67"/>
      <c r="D530" t="s">
        <v>977</v>
      </c>
      <c r="F530" s="1">
        <v>2.5</v>
      </c>
    </row>
    <row r="531" spans="1:6" s="7" customFormat="1" ht="12.75">
      <c r="A531"/>
      <c r="B531" s="15">
        <v>715023</v>
      </c>
      <c r="C531" s="34"/>
      <c r="D531" t="s">
        <v>987</v>
      </c>
      <c r="E531" s="53"/>
      <c r="F531" s="1">
        <v>9.5</v>
      </c>
    </row>
    <row r="532" spans="2:6" ht="12.75">
      <c r="B532" s="15">
        <v>715384</v>
      </c>
      <c r="C532" s="34"/>
      <c r="D532" t="s">
        <v>179</v>
      </c>
      <c r="E532" s="55"/>
      <c r="F532" s="1">
        <v>4</v>
      </c>
    </row>
    <row r="533" spans="1:6" ht="12.75">
      <c r="A533" s="7"/>
      <c r="B533" s="18">
        <v>715500</v>
      </c>
      <c r="C533" s="36"/>
      <c r="D533" s="7" t="s">
        <v>148</v>
      </c>
      <c r="E533" s="53" t="s">
        <v>867</v>
      </c>
      <c r="F533" s="8">
        <v>2.5</v>
      </c>
    </row>
    <row r="534" spans="2:6" ht="12.75">
      <c r="B534" s="15">
        <v>715563</v>
      </c>
      <c r="C534" s="34"/>
      <c r="D534" t="s">
        <v>1087</v>
      </c>
      <c r="F534" s="1">
        <v>0</v>
      </c>
    </row>
    <row r="535" spans="1:6" ht="12.75">
      <c r="A535" s="7"/>
      <c r="B535" s="18" t="s">
        <v>1088</v>
      </c>
      <c r="C535" s="36" t="s">
        <v>71</v>
      </c>
      <c r="D535" s="4" t="s">
        <v>1</v>
      </c>
      <c r="E535" s="53" t="s">
        <v>867</v>
      </c>
      <c r="F535" s="8">
        <v>7.5</v>
      </c>
    </row>
    <row r="536" spans="1:6" ht="12.75">
      <c r="A536" s="7"/>
      <c r="B536" s="18" t="s">
        <v>69</v>
      </c>
      <c r="C536" s="36"/>
      <c r="D536" s="7" t="s">
        <v>70</v>
      </c>
      <c r="F536" s="8">
        <v>0.5</v>
      </c>
    </row>
    <row r="537" spans="2:6" ht="12.75">
      <c r="B537" s="15" t="s">
        <v>263</v>
      </c>
      <c r="C537" s="34"/>
      <c r="D537" t="s">
        <v>264</v>
      </c>
      <c r="F537" s="1">
        <v>0.5</v>
      </c>
    </row>
    <row r="538" spans="1:6" ht="12.75">
      <c r="A538" s="7"/>
      <c r="B538" s="18">
        <v>716579</v>
      </c>
      <c r="C538" s="36"/>
      <c r="D538" s="7" t="s">
        <v>64</v>
      </c>
      <c r="F538" s="8">
        <v>19.5</v>
      </c>
    </row>
    <row r="539" spans="2:6" ht="12.75">
      <c r="B539" s="15">
        <v>717669</v>
      </c>
      <c r="C539" s="34"/>
      <c r="D539" t="s">
        <v>390</v>
      </c>
      <c r="F539" s="1">
        <v>0</v>
      </c>
    </row>
    <row r="540" spans="2:6" ht="12.75">
      <c r="B540" s="15">
        <v>718120</v>
      </c>
      <c r="C540" s="34"/>
      <c r="D540" t="s">
        <v>149</v>
      </c>
      <c r="E540" s="53" t="s">
        <v>867</v>
      </c>
      <c r="F540" s="1">
        <v>14.5</v>
      </c>
    </row>
    <row r="541" spans="2:6" ht="12.75">
      <c r="B541" s="15">
        <v>718284</v>
      </c>
      <c r="C541" s="34"/>
      <c r="D541" t="s">
        <v>156</v>
      </c>
      <c r="F541" s="1">
        <v>3</v>
      </c>
    </row>
    <row r="542" spans="2:6" ht="12.75">
      <c r="B542" s="14" t="s">
        <v>157</v>
      </c>
      <c r="C542" s="67"/>
      <c r="D542" t="s">
        <v>629</v>
      </c>
      <c r="F542" s="1">
        <v>2</v>
      </c>
    </row>
    <row r="543" spans="1:6" ht="12.75">
      <c r="A543" s="7"/>
      <c r="B543" s="18">
        <v>718574</v>
      </c>
      <c r="C543" s="36"/>
      <c r="D543" s="7" t="s">
        <v>63</v>
      </c>
      <c r="F543" s="8">
        <v>5.5</v>
      </c>
    </row>
    <row r="544" spans="2:6" ht="12.75">
      <c r="B544" s="14" t="s">
        <v>1001</v>
      </c>
      <c r="C544" s="67"/>
      <c r="D544" t="s">
        <v>1002</v>
      </c>
      <c r="F544" s="1">
        <v>0</v>
      </c>
    </row>
    <row r="545" spans="2:6" ht="12.75">
      <c r="B545" s="15" t="s">
        <v>1003</v>
      </c>
      <c r="C545" s="34"/>
      <c r="D545" t="s">
        <v>1004</v>
      </c>
      <c r="F545" s="1">
        <v>4</v>
      </c>
    </row>
    <row r="546" spans="2:6" ht="12.75">
      <c r="B546" s="15" t="s">
        <v>1005</v>
      </c>
      <c r="C546" s="34"/>
      <c r="D546" t="s">
        <v>862</v>
      </c>
      <c r="F546" s="1">
        <v>4</v>
      </c>
    </row>
    <row r="547" spans="2:6" ht="12.75">
      <c r="B547" s="15" t="s">
        <v>281</v>
      </c>
      <c r="C547" s="34"/>
      <c r="D547" t="s">
        <v>108</v>
      </c>
      <c r="F547" s="1">
        <v>5</v>
      </c>
    </row>
    <row r="548" spans="2:6" ht="12.75">
      <c r="B548" s="15" t="s">
        <v>632</v>
      </c>
      <c r="C548" s="34"/>
      <c r="D548" t="s">
        <v>327</v>
      </c>
      <c r="F548" s="1">
        <v>6</v>
      </c>
    </row>
    <row r="549" spans="2:6" ht="12.75">
      <c r="B549" s="15" t="s">
        <v>633</v>
      </c>
      <c r="C549" s="34"/>
      <c r="D549" t="s">
        <v>307</v>
      </c>
      <c r="F549" s="1">
        <v>6</v>
      </c>
    </row>
    <row r="550" spans="2:6" ht="12.75">
      <c r="B550" s="15" t="s">
        <v>870</v>
      </c>
      <c r="C550" s="34"/>
      <c r="D550" t="s">
        <v>308</v>
      </c>
      <c r="F550" s="1">
        <v>4.5</v>
      </c>
    </row>
    <row r="551" spans="2:6" ht="12.75">
      <c r="B551" s="15" t="s">
        <v>991</v>
      </c>
      <c r="C551" s="34"/>
      <c r="D551" t="s">
        <v>65</v>
      </c>
      <c r="F551" s="1">
        <v>4</v>
      </c>
    </row>
    <row r="552" spans="2:6" ht="12.75">
      <c r="B552" s="15" t="s">
        <v>66</v>
      </c>
      <c r="C552" s="34"/>
      <c r="D552" t="s">
        <v>771</v>
      </c>
      <c r="F552" s="1">
        <v>4</v>
      </c>
    </row>
    <row r="553" spans="1:6" ht="12.75">
      <c r="A553" s="7"/>
      <c r="B553" s="18" t="s">
        <v>1025</v>
      </c>
      <c r="C553" s="36"/>
      <c r="D553" s="7" t="s">
        <v>683</v>
      </c>
      <c r="F553" s="8">
        <v>0.5</v>
      </c>
    </row>
    <row r="554" spans="1:6" ht="12.75">
      <c r="A554" s="7"/>
      <c r="B554" s="18" t="s">
        <v>67</v>
      </c>
      <c r="C554" s="36"/>
      <c r="D554" s="7" t="s">
        <v>68</v>
      </c>
      <c r="F554" s="8">
        <v>0.5</v>
      </c>
    </row>
    <row r="555" spans="1:6" ht="12.75">
      <c r="A555" s="7"/>
      <c r="B555" s="18">
        <v>725414</v>
      </c>
      <c r="C555" s="36"/>
      <c r="D555" s="7" t="s">
        <v>892</v>
      </c>
      <c r="F555" s="8">
        <v>0</v>
      </c>
    </row>
    <row r="556" spans="2:6" ht="12.75">
      <c r="B556" s="14" t="s">
        <v>1230</v>
      </c>
      <c r="C556" s="67"/>
      <c r="D556" t="s">
        <v>576</v>
      </c>
      <c r="E556" s="53" t="s">
        <v>867</v>
      </c>
      <c r="F556" s="1">
        <v>20</v>
      </c>
    </row>
    <row r="557" spans="1:6" ht="12.75">
      <c r="A557" s="7"/>
      <c r="B557" s="18" t="s">
        <v>1355</v>
      </c>
      <c r="C557" s="36" t="s">
        <v>71</v>
      </c>
      <c r="D557" s="7" t="s">
        <v>893</v>
      </c>
      <c r="F557" s="8">
        <v>6.5</v>
      </c>
    </row>
    <row r="558" spans="2:6" ht="12.75">
      <c r="B558" s="15" t="s">
        <v>1227</v>
      </c>
      <c r="C558" s="34"/>
      <c r="D558" t="s">
        <v>1228</v>
      </c>
      <c r="F558" s="1">
        <v>30</v>
      </c>
    </row>
    <row r="559" spans="2:6" ht="12.75">
      <c r="B559" s="15" t="s">
        <v>697</v>
      </c>
      <c r="C559" s="34"/>
      <c r="D559" t="s">
        <v>698</v>
      </c>
      <c r="F559" s="1"/>
    </row>
    <row r="560" spans="1:6" ht="12.75">
      <c r="A560" s="7"/>
      <c r="B560" s="13" t="s">
        <v>1411</v>
      </c>
      <c r="C560" s="74"/>
      <c r="D560" s="7" t="s">
        <v>1412</v>
      </c>
      <c r="F560" s="8">
        <v>7.5</v>
      </c>
    </row>
    <row r="561" spans="1:6" s="31" customFormat="1" ht="12.75">
      <c r="A561"/>
      <c r="B561" s="15">
        <v>730252</v>
      </c>
      <c r="C561" s="34"/>
      <c r="D561" t="s">
        <v>701</v>
      </c>
      <c r="E561" s="53" t="s">
        <v>867</v>
      </c>
      <c r="F561" s="1">
        <v>1.5</v>
      </c>
    </row>
    <row r="562" spans="2:6" ht="12.75">
      <c r="B562" s="15">
        <v>807146</v>
      </c>
      <c r="C562" s="34"/>
      <c r="D562" t="s">
        <v>1061</v>
      </c>
      <c r="F562" s="1">
        <v>0</v>
      </c>
    </row>
    <row r="563" spans="2:6" ht="12.75">
      <c r="B563" s="15" t="s">
        <v>513</v>
      </c>
      <c r="C563" s="34"/>
      <c r="D563" t="s">
        <v>1033</v>
      </c>
      <c r="F563" s="1">
        <v>17.5</v>
      </c>
    </row>
    <row r="564" spans="2:6" ht="12.75">
      <c r="B564" s="15">
        <v>807393</v>
      </c>
      <c r="C564" s="34"/>
      <c r="D564" t="s">
        <v>435</v>
      </c>
      <c r="E564" s="53" t="s">
        <v>867</v>
      </c>
      <c r="F564" s="1">
        <v>9.5</v>
      </c>
    </row>
    <row r="565" spans="2:6" ht="12.75">
      <c r="B565" s="15" t="s">
        <v>402</v>
      </c>
      <c r="C565" s="34"/>
      <c r="D565" t="s">
        <v>1034</v>
      </c>
      <c r="E565" s="53" t="s">
        <v>867</v>
      </c>
      <c r="F565" s="1">
        <v>25</v>
      </c>
    </row>
    <row r="566" spans="1:6" s="57" customFormat="1" ht="12.75">
      <c r="A566"/>
      <c r="B566" s="15">
        <v>807580</v>
      </c>
      <c r="C566" s="34"/>
      <c r="D566" t="s">
        <v>985</v>
      </c>
      <c r="E566" s="53"/>
      <c r="F566" s="1">
        <v>9.5</v>
      </c>
    </row>
    <row r="567" spans="2:6" ht="12.75">
      <c r="B567" s="15">
        <v>807581</v>
      </c>
      <c r="C567" s="34"/>
      <c r="D567" t="s">
        <v>798</v>
      </c>
      <c r="F567" s="1">
        <v>9.5</v>
      </c>
    </row>
    <row r="568" spans="2:6" ht="12.75">
      <c r="B568" s="15">
        <v>807582</v>
      </c>
      <c r="C568" s="34"/>
      <c r="D568" t="s">
        <v>799</v>
      </c>
      <c r="F568" s="1">
        <v>9.5</v>
      </c>
    </row>
    <row r="569" spans="2:6" ht="12.75">
      <c r="B569" s="15">
        <v>807583</v>
      </c>
      <c r="C569" s="34"/>
      <c r="D569" t="s">
        <v>628</v>
      </c>
      <c r="F569" s="1">
        <v>9.5</v>
      </c>
    </row>
    <row r="570" spans="2:6" ht="12.75">
      <c r="B570" s="15" t="s">
        <v>201</v>
      </c>
      <c r="C570" s="34" t="s">
        <v>71</v>
      </c>
      <c r="D570" s="19" t="s">
        <v>1059</v>
      </c>
      <c r="E570" s="53" t="s">
        <v>867</v>
      </c>
      <c r="F570" s="1">
        <v>5</v>
      </c>
    </row>
    <row r="571" spans="1:6" ht="12.75">
      <c r="A571" s="7"/>
      <c r="B571" s="18" t="s">
        <v>1179</v>
      </c>
      <c r="C571" s="36"/>
      <c r="D571" s="7" t="s">
        <v>165</v>
      </c>
      <c r="E571" s="53" t="s">
        <v>867</v>
      </c>
      <c r="F571" s="8">
        <v>12</v>
      </c>
    </row>
    <row r="572" spans="2:6" ht="12.75">
      <c r="B572" s="15">
        <v>810237</v>
      </c>
      <c r="C572" s="34"/>
      <c r="D572" t="s">
        <v>82</v>
      </c>
      <c r="F572" s="1">
        <v>17.5</v>
      </c>
    </row>
    <row r="573" spans="1:6" ht="12.75">
      <c r="A573" s="31"/>
      <c r="B573" s="33" t="s">
        <v>774</v>
      </c>
      <c r="C573" s="75"/>
      <c r="D573" s="31" t="s">
        <v>577</v>
      </c>
      <c r="E573" s="53" t="s">
        <v>867</v>
      </c>
      <c r="F573" s="48">
        <v>25</v>
      </c>
    </row>
    <row r="574" spans="2:6" ht="12.75">
      <c r="B574" s="15">
        <v>814623</v>
      </c>
      <c r="C574" s="34"/>
      <c r="D574" t="s">
        <v>1232</v>
      </c>
      <c r="F574" s="1">
        <v>15</v>
      </c>
    </row>
    <row r="575" spans="2:6" ht="12.75">
      <c r="B575" s="15">
        <v>814624</v>
      </c>
      <c r="C575" s="34"/>
      <c r="D575" t="s">
        <v>702</v>
      </c>
      <c r="E575" s="53" t="s">
        <v>867</v>
      </c>
      <c r="F575" s="1">
        <v>17.5</v>
      </c>
    </row>
    <row r="576" spans="2:6" ht="12.75">
      <c r="B576" s="15" t="s">
        <v>1143</v>
      </c>
      <c r="C576" s="34"/>
      <c r="D576" t="s">
        <v>382</v>
      </c>
      <c r="F576" s="1">
        <v>6</v>
      </c>
    </row>
    <row r="577" spans="1:6" s="57" customFormat="1" ht="12.75">
      <c r="A577"/>
      <c r="B577" s="15" t="s">
        <v>1123</v>
      </c>
      <c r="C577" s="34"/>
      <c r="D577" t="s">
        <v>1124</v>
      </c>
      <c r="E577" s="53"/>
      <c r="F577" s="1">
        <v>5</v>
      </c>
    </row>
    <row r="578" spans="1:6" s="57" customFormat="1" ht="12.75">
      <c r="A578"/>
      <c r="B578" s="15">
        <v>817371</v>
      </c>
      <c r="C578" s="34"/>
      <c r="D578" t="s">
        <v>572</v>
      </c>
      <c r="E578" s="53" t="s">
        <v>867</v>
      </c>
      <c r="F578" s="1">
        <v>8.5</v>
      </c>
    </row>
    <row r="579" spans="1:6" ht="12.75">
      <c r="A579" s="57"/>
      <c r="B579" s="58" t="s">
        <v>269</v>
      </c>
      <c r="C579" s="70" t="s">
        <v>71</v>
      </c>
      <c r="D579" s="59" t="s">
        <v>270</v>
      </c>
      <c r="E579" s="59" t="s">
        <v>867</v>
      </c>
      <c r="F579" s="60">
        <v>7</v>
      </c>
    </row>
    <row r="580" spans="2:6" ht="12.75">
      <c r="B580" s="15">
        <v>817581</v>
      </c>
      <c r="C580" s="34"/>
      <c r="D580" t="s">
        <v>962</v>
      </c>
      <c r="F580" s="1">
        <v>4.5</v>
      </c>
    </row>
    <row r="581" spans="2:6" ht="12.75">
      <c r="B581" s="15">
        <v>817927</v>
      </c>
      <c r="C581" s="34"/>
      <c r="D581" t="s">
        <v>158</v>
      </c>
      <c r="F581" s="1">
        <v>19.5</v>
      </c>
    </row>
    <row r="582" spans="2:6" ht="12.75">
      <c r="B582" s="15">
        <v>817927</v>
      </c>
      <c r="C582" s="34"/>
      <c r="D582" t="s">
        <v>1135</v>
      </c>
      <c r="F582" s="1">
        <v>15</v>
      </c>
    </row>
    <row r="583" spans="2:6" ht="12.75">
      <c r="B583" s="15">
        <v>819285</v>
      </c>
      <c r="C583" s="34"/>
      <c r="D583" t="s">
        <v>159</v>
      </c>
      <c r="F583" s="1">
        <v>4</v>
      </c>
    </row>
    <row r="584" spans="1:6" s="7" customFormat="1" ht="12.75">
      <c r="A584"/>
      <c r="B584" s="15">
        <v>819567</v>
      </c>
      <c r="C584" s="34"/>
      <c r="D584" t="s">
        <v>74</v>
      </c>
      <c r="E584" s="53"/>
      <c r="F584" s="1">
        <v>5</v>
      </c>
    </row>
    <row r="585" spans="2:6" ht="12.75">
      <c r="B585" s="15">
        <v>824479</v>
      </c>
      <c r="C585" s="34"/>
      <c r="D585" t="s">
        <v>1122</v>
      </c>
      <c r="F585" s="1">
        <v>17.5</v>
      </c>
    </row>
    <row r="586" spans="2:6" ht="12.75">
      <c r="B586" s="15">
        <v>824481</v>
      </c>
      <c r="C586" s="34"/>
      <c r="D586" t="s">
        <v>573</v>
      </c>
      <c r="F586" s="1">
        <v>17.5</v>
      </c>
    </row>
    <row r="587" spans="1:6" ht="12.75">
      <c r="A587" s="86"/>
      <c r="B587" s="88" t="s">
        <v>1396</v>
      </c>
      <c r="C587" s="89"/>
      <c r="D587" s="86" t="s">
        <v>1397</v>
      </c>
      <c r="E587" s="86" t="s">
        <v>867</v>
      </c>
      <c r="F587" s="87">
        <v>7</v>
      </c>
    </row>
    <row r="588" spans="2:6" ht="12.75">
      <c r="B588" s="15" t="s">
        <v>1145</v>
      </c>
      <c r="C588" s="34"/>
      <c r="D588" t="s">
        <v>836</v>
      </c>
      <c r="F588" s="1">
        <v>20</v>
      </c>
    </row>
    <row r="589" spans="1:6" s="19" customFormat="1" ht="12.75">
      <c r="A589" s="7"/>
      <c r="B589" s="18" t="s">
        <v>794</v>
      </c>
      <c r="C589" s="36"/>
      <c r="D589" s="7" t="s">
        <v>133</v>
      </c>
      <c r="E589" s="53"/>
      <c r="F589" s="8">
        <v>120</v>
      </c>
    </row>
    <row r="590" spans="2:6" ht="12.75">
      <c r="B590" s="14" t="s">
        <v>413</v>
      </c>
      <c r="C590" s="67"/>
      <c r="D590" t="s">
        <v>963</v>
      </c>
      <c r="F590" s="1">
        <v>6.5</v>
      </c>
    </row>
    <row r="591" spans="1:6" ht="12.75">
      <c r="A591" s="7"/>
      <c r="B591" s="18">
        <v>908260</v>
      </c>
      <c r="C591" s="36"/>
      <c r="D591" s="7" t="s">
        <v>761</v>
      </c>
      <c r="F591" s="8">
        <v>47.5</v>
      </c>
    </row>
    <row r="592" spans="2:6" ht="12.75">
      <c r="B592" s="15">
        <v>910505</v>
      </c>
      <c r="C592" s="34"/>
      <c r="D592" t="s">
        <v>807</v>
      </c>
      <c r="F592" s="1">
        <v>55</v>
      </c>
    </row>
    <row r="593" spans="1:6" s="25" customFormat="1" ht="12.75">
      <c r="A593"/>
      <c r="B593" s="15" t="s">
        <v>452</v>
      </c>
      <c r="C593" s="34"/>
      <c r="D593" t="s">
        <v>885</v>
      </c>
      <c r="E593" s="53"/>
      <c r="F593" s="1">
        <v>9.5</v>
      </c>
    </row>
    <row r="594" spans="2:6" ht="12.75">
      <c r="B594" s="15">
        <v>911466</v>
      </c>
      <c r="C594" s="34"/>
      <c r="D594" t="s">
        <v>886</v>
      </c>
      <c r="F594" s="1">
        <v>9.5</v>
      </c>
    </row>
    <row r="595" spans="2:6" ht="12.75">
      <c r="B595" s="15">
        <v>911467</v>
      </c>
      <c r="C595" s="34"/>
      <c r="D595" t="s">
        <v>451</v>
      </c>
      <c r="F595" s="1">
        <v>9.5</v>
      </c>
    </row>
    <row r="596" spans="1:6" s="37" customFormat="1" ht="12.75">
      <c r="A596"/>
      <c r="B596" s="15" t="s">
        <v>716</v>
      </c>
      <c r="C596" s="34"/>
      <c r="D596" t="s">
        <v>20</v>
      </c>
      <c r="E596" s="53"/>
      <c r="F596" s="1">
        <v>40</v>
      </c>
    </row>
    <row r="597" spans="1:6" s="37" customFormat="1" ht="12.75">
      <c r="A597" s="7"/>
      <c r="B597" s="18">
        <v>914707</v>
      </c>
      <c r="C597" s="36"/>
      <c r="D597" s="7" t="s">
        <v>1242</v>
      </c>
      <c r="E597" s="53" t="s">
        <v>867</v>
      </c>
      <c r="F597" s="8">
        <v>9.5</v>
      </c>
    </row>
    <row r="598" spans="2:6" ht="12.75">
      <c r="B598" s="15">
        <v>917813</v>
      </c>
      <c r="C598" s="34"/>
      <c r="D598" t="s">
        <v>704</v>
      </c>
      <c r="F598" s="1">
        <v>65</v>
      </c>
    </row>
    <row r="599" spans="2:6" ht="12.75">
      <c r="B599" s="15">
        <v>918185</v>
      </c>
      <c r="C599" s="34"/>
      <c r="D599" t="s">
        <v>617</v>
      </c>
      <c r="E599" s="53" t="s">
        <v>867</v>
      </c>
      <c r="F599" s="1">
        <v>9.5</v>
      </c>
    </row>
    <row r="600" spans="2:6" ht="12.75">
      <c r="B600" s="15">
        <v>918186</v>
      </c>
      <c r="C600" s="34"/>
      <c r="D600" t="s">
        <v>618</v>
      </c>
      <c r="E600" s="53" t="s">
        <v>867</v>
      </c>
      <c r="F600" s="1">
        <v>9.5</v>
      </c>
    </row>
    <row r="601" spans="2:6" ht="12.75">
      <c r="B601" s="15">
        <v>918187</v>
      </c>
      <c r="C601" s="34"/>
      <c r="D601" t="s">
        <v>1076</v>
      </c>
      <c r="F601" s="1">
        <v>6</v>
      </c>
    </row>
    <row r="602" spans="2:6" ht="12.75">
      <c r="B602" s="15">
        <v>918188</v>
      </c>
      <c r="C602" s="34"/>
      <c r="D602" t="s">
        <v>1076</v>
      </c>
      <c r="F602" s="1">
        <v>6</v>
      </c>
    </row>
    <row r="603" spans="2:6" ht="12.75">
      <c r="B603" s="15">
        <v>923247</v>
      </c>
      <c r="C603" s="34"/>
      <c r="D603" t="s">
        <v>619</v>
      </c>
      <c r="E603" s="53" t="s">
        <v>867</v>
      </c>
      <c r="F603" s="1">
        <v>15</v>
      </c>
    </row>
    <row r="604" spans="2:6" ht="12.75">
      <c r="B604" s="14" t="s">
        <v>1099</v>
      </c>
      <c r="C604" s="67"/>
      <c r="D604" t="s">
        <v>222</v>
      </c>
      <c r="E604" s="53" t="s">
        <v>867</v>
      </c>
      <c r="F604" s="1">
        <v>15</v>
      </c>
    </row>
    <row r="605" spans="2:6" ht="12.75">
      <c r="B605" s="15" t="s">
        <v>100</v>
      </c>
      <c r="C605" s="34"/>
      <c r="D605" t="s">
        <v>614</v>
      </c>
      <c r="F605" s="1"/>
    </row>
    <row r="606" spans="1:6" ht="12.75">
      <c r="A606" s="57"/>
      <c r="B606" s="83" t="s">
        <v>495</v>
      </c>
      <c r="C606" s="70"/>
      <c r="D606" s="57" t="s">
        <v>496</v>
      </c>
      <c r="E606" s="59"/>
      <c r="F606" s="60">
        <v>95</v>
      </c>
    </row>
    <row r="607" spans="1:6" ht="12.75">
      <c r="A607" s="57"/>
      <c r="B607" s="58" t="s">
        <v>237</v>
      </c>
      <c r="C607" s="70"/>
      <c r="D607" s="57" t="s">
        <v>238</v>
      </c>
      <c r="E607" s="59"/>
      <c r="F607" s="60">
        <v>4</v>
      </c>
    </row>
    <row r="608" spans="2:6" ht="12.75">
      <c r="B608" s="16" t="s">
        <v>414</v>
      </c>
      <c r="C608" s="35"/>
      <c r="D608" t="s">
        <v>970</v>
      </c>
      <c r="F608" s="1">
        <v>0.2</v>
      </c>
    </row>
    <row r="609" spans="2:6" ht="12.75">
      <c r="B609" s="16" t="s">
        <v>971</v>
      </c>
      <c r="C609" s="35"/>
      <c r="D609" t="s">
        <v>559</v>
      </c>
      <c r="F609" s="1">
        <v>0</v>
      </c>
    </row>
    <row r="610" spans="2:6" ht="12.75">
      <c r="B610" s="16" t="s">
        <v>560</v>
      </c>
      <c r="C610" s="35"/>
      <c r="D610" t="s">
        <v>634</v>
      </c>
      <c r="F610" s="1">
        <v>0</v>
      </c>
    </row>
    <row r="611" spans="2:6" ht="12.75">
      <c r="B611" s="16" t="s">
        <v>636</v>
      </c>
      <c r="C611" s="35"/>
      <c r="D611" t="s">
        <v>1428</v>
      </c>
      <c r="F611" s="1">
        <v>16.5</v>
      </c>
    </row>
    <row r="612" spans="2:6" ht="12.75">
      <c r="B612" s="16" t="s">
        <v>637</v>
      </c>
      <c r="C612" s="35"/>
      <c r="D612" t="s">
        <v>383</v>
      </c>
      <c r="E612" s="53" t="s">
        <v>867</v>
      </c>
      <c r="F612" s="1">
        <v>16.5</v>
      </c>
    </row>
    <row r="613" spans="1:6" ht="12.75">
      <c r="A613" s="7"/>
      <c r="B613" s="32" t="s">
        <v>637</v>
      </c>
      <c r="C613" s="76"/>
      <c r="D613" s="7" t="s">
        <v>581</v>
      </c>
      <c r="F613" s="8">
        <v>16.5</v>
      </c>
    </row>
    <row r="614" spans="2:6" ht="12.75">
      <c r="B614" s="16" t="s">
        <v>688</v>
      </c>
      <c r="C614" s="35"/>
      <c r="D614" t="s">
        <v>689</v>
      </c>
      <c r="F614" s="1">
        <v>0</v>
      </c>
    </row>
    <row r="615" spans="2:6" ht="12.75">
      <c r="B615" s="16" t="s">
        <v>690</v>
      </c>
      <c r="C615" s="35"/>
      <c r="D615" t="s">
        <v>282</v>
      </c>
      <c r="F615" s="1">
        <v>14.5</v>
      </c>
    </row>
    <row r="616" spans="2:6" ht="12.75">
      <c r="B616" s="16" t="s">
        <v>691</v>
      </c>
      <c r="C616" s="35"/>
      <c r="D616" t="s">
        <v>852</v>
      </c>
      <c r="F616" s="1">
        <v>19.5</v>
      </c>
    </row>
    <row r="617" spans="2:6" ht="12.75">
      <c r="B617" s="16" t="s">
        <v>151</v>
      </c>
      <c r="C617" s="35"/>
      <c r="D617" t="s">
        <v>693</v>
      </c>
      <c r="F617" s="1">
        <v>9.5</v>
      </c>
    </row>
    <row r="618" spans="1:6" s="57" customFormat="1" ht="12.75">
      <c r="A618" s="43"/>
      <c r="B618" s="44" t="s">
        <v>1357</v>
      </c>
      <c r="C618" s="77"/>
      <c r="D618" s="43" t="s">
        <v>705</v>
      </c>
      <c r="E618" s="53"/>
      <c r="F618" s="45">
        <v>22.5</v>
      </c>
    </row>
    <row r="619" spans="1:6" s="57" customFormat="1" ht="12.75">
      <c r="A619" s="37"/>
      <c r="B619" s="41" t="s">
        <v>1064</v>
      </c>
      <c r="C619" s="42"/>
      <c r="D619" s="37" t="s">
        <v>410</v>
      </c>
      <c r="E619" s="53"/>
      <c r="F619" s="40">
        <v>17.5</v>
      </c>
    </row>
    <row r="620" spans="2:6" ht="12.75">
      <c r="B620" s="16" t="s">
        <v>280</v>
      </c>
      <c r="C620" s="35"/>
      <c r="D620" t="s">
        <v>329</v>
      </c>
      <c r="F620" s="1">
        <v>0</v>
      </c>
    </row>
    <row r="621" spans="2:6" ht="12.75">
      <c r="B621" s="16" t="s">
        <v>331</v>
      </c>
      <c r="C621" s="35"/>
      <c r="D621" t="s">
        <v>332</v>
      </c>
      <c r="F621" s="1">
        <v>0</v>
      </c>
    </row>
    <row r="622" spans="2:6" ht="12.75">
      <c r="B622" s="16" t="s">
        <v>333</v>
      </c>
      <c r="C622" s="35"/>
      <c r="D622" t="s">
        <v>1057</v>
      </c>
      <c r="F622" s="1">
        <v>0</v>
      </c>
    </row>
    <row r="623" spans="2:6" ht="12.75">
      <c r="B623" s="16" t="s">
        <v>1058</v>
      </c>
      <c r="C623" s="35"/>
      <c r="D623" t="s">
        <v>212</v>
      </c>
      <c r="F623" s="1">
        <v>0</v>
      </c>
    </row>
    <row r="624" spans="2:6" ht="12.75">
      <c r="B624" s="16" t="s">
        <v>1133</v>
      </c>
      <c r="C624" s="35"/>
      <c r="D624" t="s">
        <v>953</v>
      </c>
      <c r="F624" s="1">
        <v>0</v>
      </c>
    </row>
    <row r="625" spans="2:6" ht="12.75">
      <c r="B625" s="16" t="s">
        <v>1134</v>
      </c>
      <c r="C625" s="35"/>
      <c r="D625" t="s">
        <v>901</v>
      </c>
      <c r="F625" s="1">
        <v>0</v>
      </c>
    </row>
    <row r="626" spans="1:6" ht="12.75">
      <c r="A626" s="7"/>
      <c r="B626" s="32" t="s">
        <v>1263</v>
      </c>
      <c r="C626" s="76"/>
      <c r="D626" s="7" t="s">
        <v>949</v>
      </c>
      <c r="F626" s="8">
        <v>8.5</v>
      </c>
    </row>
    <row r="627" spans="2:6" ht="12.75">
      <c r="B627" s="16" t="s">
        <v>806</v>
      </c>
      <c r="C627" s="35"/>
      <c r="D627" t="s">
        <v>1333</v>
      </c>
      <c r="F627" s="1">
        <v>0</v>
      </c>
    </row>
    <row r="628" spans="1:6" ht="12.75">
      <c r="A628" s="25"/>
      <c r="B628" s="29" t="s">
        <v>1021</v>
      </c>
      <c r="C628" s="78"/>
      <c r="D628" s="25" t="s">
        <v>4</v>
      </c>
      <c r="E628" s="56"/>
      <c r="F628" s="26">
        <v>2.5</v>
      </c>
    </row>
    <row r="629" spans="2:6" ht="12.75">
      <c r="B629" s="16" t="s">
        <v>882</v>
      </c>
      <c r="C629" s="35"/>
      <c r="D629" t="s">
        <v>205</v>
      </c>
      <c r="F629" s="1">
        <v>0</v>
      </c>
    </row>
    <row r="630" spans="2:6" ht="12.75">
      <c r="B630" s="16" t="s">
        <v>883</v>
      </c>
      <c r="C630" s="35"/>
      <c r="D630" t="s">
        <v>946</v>
      </c>
      <c r="F630" s="1">
        <v>0</v>
      </c>
    </row>
    <row r="631" spans="2:6" ht="12.75">
      <c r="B631" s="16" t="s">
        <v>357</v>
      </c>
      <c r="C631" s="35"/>
      <c r="D631" t="s">
        <v>266</v>
      </c>
      <c r="F631" s="1">
        <v>0</v>
      </c>
    </row>
    <row r="632" spans="1:6" s="7" customFormat="1" ht="12.75">
      <c r="A632"/>
      <c r="B632" s="16" t="s">
        <v>441</v>
      </c>
      <c r="C632" s="35"/>
      <c r="D632" t="s">
        <v>1185</v>
      </c>
      <c r="E632" s="53"/>
      <c r="F632" s="1">
        <v>12</v>
      </c>
    </row>
    <row r="633" spans="2:6" ht="12.75">
      <c r="B633" s="16" t="s">
        <v>858</v>
      </c>
      <c r="C633" s="35"/>
      <c r="D633" t="s">
        <v>859</v>
      </c>
      <c r="F633" s="1">
        <v>17.5</v>
      </c>
    </row>
    <row r="634" spans="1:6" ht="12.75">
      <c r="A634" s="7"/>
      <c r="B634" s="32" t="s">
        <v>1168</v>
      </c>
      <c r="C634" s="76"/>
      <c r="D634" s="7" t="s">
        <v>1169</v>
      </c>
      <c r="E634" s="53" t="s">
        <v>867</v>
      </c>
      <c r="F634" s="51">
        <v>15</v>
      </c>
    </row>
    <row r="635" spans="2:6" ht="12.75">
      <c r="B635" s="16" t="s">
        <v>1170</v>
      </c>
      <c r="C635" s="35"/>
      <c r="D635" t="s">
        <v>1351</v>
      </c>
      <c r="F635" s="1">
        <v>15</v>
      </c>
    </row>
    <row r="636" spans="2:6" ht="12.75">
      <c r="B636" s="16" t="s">
        <v>111</v>
      </c>
      <c r="C636" s="35"/>
      <c r="D636" t="s">
        <v>1416</v>
      </c>
      <c r="E636" s="53" t="s">
        <v>867</v>
      </c>
      <c r="F636" s="1">
        <v>2.5</v>
      </c>
    </row>
    <row r="637" spans="2:6" ht="12.75">
      <c r="B637" s="16" t="s">
        <v>111</v>
      </c>
      <c r="C637" s="35"/>
      <c r="D637" s="7" t="s">
        <v>1431</v>
      </c>
      <c r="E637" s="53" t="s">
        <v>867</v>
      </c>
      <c r="F637" s="1">
        <v>1.25</v>
      </c>
    </row>
    <row r="638" spans="2:6" ht="12.75">
      <c r="B638" s="16" t="s">
        <v>1369</v>
      </c>
      <c r="C638" s="35"/>
      <c r="D638" t="s">
        <v>863</v>
      </c>
      <c r="F638" s="23">
        <v>1.5</v>
      </c>
    </row>
    <row r="639" spans="2:6" ht="12.75">
      <c r="B639" s="16" t="s">
        <v>112</v>
      </c>
      <c r="C639" s="35"/>
      <c r="D639" t="s">
        <v>511</v>
      </c>
      <c r="F639" s="1">
        <v>2.5</v>
      </c>
    </row>
    <row r="640" spans="2:6" ht="12.75">
      <c r="B640" s="16" t="s">
        <v>113</v>
      </c>
      <c r="C640" s="35"/>
      <c r="D640" t="s">
        <v>114</v>
      </c>
      <c r="F640" s="1">
        <v>2.5</v>
      </c>
    </row>
    <row r="641" spans="2:6" ht="12.75">
      <c r="B641" s="16" t="s">
        <v>214</v>
      </c>
      <c r="C641" s="35"/>
      <c r="D641" s="9" t="s">
        <v>854</v>
      </c>
      <c r="F641" s="1">
        <v>0</v>
      </c>
    </row>
    <row r="642" spans="2:6" ht="12.75">
      <c r="B642" s="16" t="s">
        <v>855</v>
      </c>
      <c r="C642" s="35"/>
      <c r="D642" t="s">
        <v>512</v>
      </c>
      <c r="F642" s="1">
        <v>4.5</v>
      </c>
    </row>
    <row r="643" spans="2:6" ht="12.75">
      <c r="B643" s="16" t="s">
        <v>188</v>
      </c>
      <c r="C643" s="35"/>
      <c r="D643" t="s">
        <v>297</v>
      </c>
      <c r="F643" s="1">
        <v>0</v>
      </c>
    </row>
    <row r="644" spans="2:6" ht="12.75">
      <c r="B644" s="16" t="s">
        <v>298</v>
      </c>
      <c r="C644" s="35"/>
      <c r="D644" t="s">
        <v>167</v>
      </c>
      <c r="F644" s="1">
        <v>0</v>
      </c>
    </row>
    <row r="645" spans="2:6" ht="12.75">
      <c r="B645" s="16" t="s">
        <v>168</v>
      </c>
      <c r="C645" s="35"/>
      <c r="D645" t="s">
        <v>566</v>
      </c>
      <c r="F645" s="1">
        <v>7.5</v>
      </c>
    </row>
    <row r="646" spans="2:6" ht="12.75">
      <c r="B646" s="20" t="s">
        <v>1370</v>
      </c>
      <c r="C646" s="79"/>
      <c r="D646" t="s">
        <v>1371</v>
      </c>
      <c r="E646" s="62"/>
      <c r="F646" s="1">
        <v>7.5</v>
      </c>
    </row>
    <row r="647" spans="2:6" ht="12.75">
      <c r="B647" s="16" t="s">
        <v>1376</v>
      </c>
      <c r="C647" s="35"/>
      <c r="D647" t="s">
        <v>1235</v>
      </c>
      <c r="F647" s="1">
        <v>0</v>
      </c>
    </row>
    <row r="648" spans="2:6" ht="12.75">
      <c r="B648" s="16" t="s">
        <v>296</v>
      </c>
      <c r="C648" s="35"/>
      <c r="D648" t="s">
        <v>1045</v>
      </c>
      <c r="F648" s="1">
        <v>0</v>
      </c>
    </row>
    <row r="649" spans="1:6" ht="12.75">
      <c r="A649" s="31"/>
      <c r="B649" s="29" t="s">
        <v>16</v>
      </c>
      <c r="C649" s="30"/>
      <c r="D649" s="31" t="s">
        <v>228</v>
      </c>
      <c r="F649" s="48">
        <v>4.5</v>
      </c>
    </row>
    <row r="650" spans="2:6" ht="12.75">
      <c r="B650" s="16" t="s">
        <v>1046</v>
      </c>
      <c r="C650" s="35"/>
      <c r="D650" t="s">
        <v>1048</v>
      </c>
      <c r="F650" s="1">
        <v>0</v>
      </c>
    </row>
    <row r="651" spans="2:6" ht="12.75">
      <c r="B651" s="16" t="s">
        <v>1049</v>
      </c>
      <c r="C651" s="35"/>
      <c r="D651" t="s">
        <v>1322</v>
      </c>
      <c r="F651" s="1">
        <v>0</v>
      </c>
    </row>
    <row r="652" spans="2:6" ht="12.75">
      <c r="B652" s="16" t="s">
        <v>929</v>
      </c>
      <c r="C652" s="35"/>
      <c r="D652" t="s">
        <v>820</v>
      </c>
      <c r="F652" s="1">
        <v>0</v>
      </c>
    </row>
    <row r="653" spans="2:6" ht="12.75">
      <c r="B653" s="16" t="s">
        <v>969</v>
      </c>
      <c r="C653" s="35"/>
      <c r="D653" t="s">
        <v>821</v>
      </c>
      <c r="F653" s="1">
        <v>0</v>
      </c>
    </row>
    <row r="654" spans="1:6" ht="12.75">
      <c r="A654" s="57"/>
      <c r="B654" s="61" t="s">
        <v>142</v>
      </c>
      <c r="C654" s="81"/>
      <c r="D654" s="57" t="s">
        <v>143</v>
      </c>
      <c r="E654" s="59" t="s">
        <v>867</v>
      </c>
      <c r="F654" s="60"/>
    </row>
    <row r="655" spans="2:6" ht="12.75">
      <c r="B655" s="16" t="s">
        <v>1323</v>
      </c>
      <c r="C655" s="35"/>
      <c r="D655" t="s">
        <v>1139</v>
      </c>
      <c r="F655" s="1">
        <v>0</v>
      </c>
    </row>
    <row r="656" spans="2:6" ht="12.75">
      <c r="B656" s="16" t="s">
        <v>1186</v>
      </c>
      <c r="C656" s="35"/>
      <c r="D656" t="s">
        <v>1187</v>
      </c>
      <c r="F656" s="1">
        <v>0</v>
      </c>
    </row>
    <row r="657" spans="2:6" ht="12.75">
      <c r="B657" s="16" t="s">
        <v>293</v>
      </c>
      <c r="C657" s="35"/>
      <c r="D657" t="s">
        <v>1252</v>
      </c>
      <c r="F657" s="1">
        <v>12</v>
      </c>
    </row>
    <row r="658" spans="2:6" ht="12.75">
      <c r="B658" s="16" t="s">
        <v>374</v>
      </c>
      <c r="C658" s="35"/>
      <c r="D658" t="s">
        <v>503</v>
      </c>
      <c r="F658" s="1">
        <v>3.5</v>
      </c>
    </row>
    <row r="659" spans="2:6" ht="12.75">
      <c r="B659" s="16" t="s">
        <v>374</v>
      </c>
      <c r="C659" s="35"/>
      <c r="D659" t="s">
        <v>1127</v>
      </c>
      <c r="F659" s="1">
        <v>4</v>
      </c>
    </row>
    <row r="660" spans="1:6" ht="12.75">
      <c r="A660" s="57"/>
      <c r="B660" s="61" t="s">
        <v>504</v>
      </c>
      <c r="C660" s="81"/>
      <c r="D660" s="57" t="s">
        <v>1066</v>
      </c>
      <c r="E660" s="59" t="s">
        <v>867</v>
      </c>
      <c r="F660" s="60">
        <v>16</v>
      </c>
    </row>
    <row r="661" spans="1:6" ht="12.75">
      <c r="A661" s="57"/>
      <c r="B661" s="61" t="s">
        <v>504</v>
      </c>
      <c r="C661" s="81"/>
      <c r="D661" s="57" t="s">
        <v>0</v>
      </c>
      <c r="E661" s="59"/>
      <c r="F661" s="60">
        <v>7.5</v>
      </c>
    </row>
    <row r="662" spans="2:6" ht="12.75">
      <c r="B662" s="16" t="s">
        <v>900</v>
      </c>
      <c r="C662" s="35"/>
      <c r="D662" t="s">
        <v>773</v>
      </c>
      <c r="F662" s="1">
        <v>5</v>
      </c>
    </row>
    <row r="663" spans="2:6" ht="12.75">
      <c r="B663" s="20" t="s">
        <v>358</v>
      </c>
      <c r="C663" s="80"/>
      <c r="D663" t="s">
        <v>1408</v>
      </c>
      <c r="F663" s="1">
        <v>0</v>
      </c>
    </row>
    <row r="664" spans="2:6" ht="12.75">
      <c r="B664" s="16" t="s">
        <v>1409</v>
      </c>
      <c r="C664" s="35"/>
      <c r="D664" t="s">
        <v>1410</v>
      </c>
      <c r="F664" s="1">
        <v>6.5</v>
      </c>
    </row>
    <row r="665" spans="2:6" ht="12.75">
      <c r="B665" s="16" t="s">
        <v>359</v>
      </c>
      <c r="C665" s="35"/>
      <c r="D665" t="s">
        <v>360</v>
      </c>
      <c r="F665" s="1">
        <v>0</v>
      </c>
    </row>
    <row r="666" spans="2:6" ht="12.75">
      <c r="B666" s="16" t="s">
        <v>361</v>
      </c>
      <c r="C666" s="35"/>
      <c r="D666" t="s">
        <v>360</v>
      </c>
      <c r="F666" s="1">
        <v>0</v>
      </c>
    </row>
    <row r="667" spans="2:6" ht="12.75">
      <c r="B667" s="16" t="s">
        <v>362</v>
      </c>
      <c r="C667" s="35"/>
      <c r="D667" t="s">
        <v>877</v>
      </c>
      <c r="F667" s="1">
        <v>6</v>
      </c>
    </row>
    <row r="668" spans="1:6" ht="12.75">
      <c r="A668" s="25"/>
      <c r="B668" s="50" t="s">
        <v>362</v>
      </c>
      <c r="C668" s="78"/>
      <c r="D668" s="25" t="s">
        <v>881</v>
      </c>
      <c r="F668" s="26">
        <v>4.5</v>
      </c>
    </row>
    <row r="669" spans="1:6" ht="12.75">
      <c r="A669" s="37"/>
      <c r="B669" s="41" t="s">
        <v>1115</v>
      </c>
      <c r="C669" s="42"/>
      <c r="D669" s="37" t="s">
        <v>1117</v>
      </c>
      <c r="F669" s="40">
        <v>6</v>
      </c>
    </row>
    <row r="670" spans="1:6" ht="12.75">
      <c r="A670" s="37"/>
      <c r="B670" s="41" t="s">
        <v>39</v>
      </c>
      <c r="C670" s="42"/>
      <c r="D670" s="37" t="s">
        <v>40</v>
      </c>
      <c r="F670" s="40">
        <v>8</v>
      </c>
    </row>
    <row r="671" spans="2:6" ht="12.75">
      <c r="B671" s="16" t="s">
        <v>1295</v>
      </c>
      <c r="C671" s="35"/>
      <c r="D671" t="s">
        <v>15</v>
      </c>
      <c r="F671" s="1">
        <v>17.5</v>
      </c>
    </row>
    <row r="672" spans="1:6" s="7" customFormat="1" ht="12.75">
      <c r="A672"/>
      <c r="B672" s="16" t="s">
        <v>1297</v>
      </c>
      <c r="C672" s="35"/>
      <c r="D672" t="s">
        <v>252</v>
      </c>
      <c r="E672" s="53"/>
      <c r="F672" s="1">
        <v>9.5</v>
      </c>
    </row>
    <row r="673" spans="1:6" s="7" customFormat="1" ht="12.75">
      <c r="A673"/>
      <c r="B673" s="16" t="s">
        <v>655</v>
      </c>
      <c r="C673" s="35"/>
      <c r="D673" t="s">
        <v>757</v>
      </c>
      <c r="E673" s="53"/>
      <c r="F673" s="1">
        <v>9.5</v>
      </c>
    </row>
    <row r="674" spans="2:6" ht="12.75">
      <c r="B674" s="16" t="s">
        <v>656</v>
      </c>
      <c r="C674" s="35"/>
      <c r="D674" t="s">
        <v>657</v>
      </c>
      <c r="F674" s="1">
        <v>9.5</v>
      </c>
    </row>
    <row r="675" spans="2:6" ht="12.75">
      <c r="B675" s="16" t="s">
        <v>658</v>
      </c>
      <c r="C675" s="35"/>
      <c r="D675" t="s">
        <v>92</v>
      </c>
      <c r="F675" s="1">
        <v>9.5</v>
      </c>
    </row>
    <row r="676" spans="2:6" ht="12.75">
      <c r="B676" s="16" t="s">
        <v>93</v>
      </c>
      <c r="C676" s="35"/>
      <c r="D676" t="s">
        <v>334</v>
      </c>
      <c r="F676" s="1">
        <v>9.5</v>
      </c>
    </row>
    <row r="677" spans="2:6" ht="12.75">
      <c r="B677" s="16" t="s">
        <v>94</v>
      </c>
      <c r="C677" s="35"/>
      <c r="D677" t="s">
        <v>338</v>
      </c>
      <c r="F677" s="1">
        <v>9.5</v>
      </c>
    </row>
    <row r="678" spans="2:6" ht="12.75">
      <c r="B678" s="16" t="s">
        <v>1129</v>
      </c>
      <c r="C678" s="35"/>
      <c r="D678" t="s">
        <v>1130</v>
      </c>
      <c r="F678" s="1">
        <v>150</v>
      </c>
    </row>
    <row r="679" spans="2:6" ht="12.75">
      <c r="B679" s="16" t="s">
        <v>120</v>
      </c>
      <c r="C679" s="35"/>
      <c r="D679" t="s">
        <v>1032</v>
      </c>
      <c r="F679" s="1">
        <v>0</v>
      </c>
    </row>
    <row r="680" spans="2:6" ht="12.75">
      <c r="B680" s="16" t="s">
        <v>437</v>
      </c>
      <c r="C680" s="35"/>
      <c r="D680" t="s">
        <v>1246</v>
      </c>
      <c r="F680" s="1">
        <v>10</v>
      </c>
    </row>
    <row r="681" spans="2:6" ht="12.75">
      <c r="B681" s="16" t="s">
        <v>80</v>
      </c>
      <c r="C681" s="35"/>
      <c r="D681" t="s">
        <v>427</v>
      </c>
      <c r="F681" s="1">
        <v>0</v>
      </c>
    </row>
    <row r="682" spans="1:6" ht="12.75">
      <c r="A682" s="57"/>
      <c r="B682" s="85" t="s">
        <v>428</v>
      </c>
      <c r="C682" s="81"/>
      <c r="D682" s="57" t="s">
        <v>1414</v>
      </c>
      <c r="E682" s="59"/>
      <c r="F682" s="60">
        <v>9.5</v>
      </c>
    </row>
    <row r="683" spans="1:6" ht="12.75">
      <c r="A683" s="57"/>
      <c r="B683" s="85" t="s">
        <v>428</v>
      </c>
      <c r="C683" s="81"/>
      <c r="D683" s="57" t="s">
        <v>1415</v>
      </c>
      <c r="E683" s="59"/>
      <c r="F683" s="60">
        <v>7.5</v>
      </c>
    </row>
    <row r="684" spans="2:6" ht="12.75">
      <c r="B684" s="16" t="s">
        <v>429</v>
      </c>
      <c r="C684" s="35"/>
      <c r="D684" t="s">
        <v>245</v>
      </c>
      <c r="F684" s="1">
        <v>8.5</v>
      </c>
    </row>
    <row r="685" spans="2:6" ht="12.75">
      <c r="B685" s="16" t="s">
        <v>430</v>
      </c>
      <c r="C685" s="35"/>
      <c r="D685" t="s">
        <v>443</v>
      </c>
      <c r="F685" s="1">
        <v>0</v>
      </c>
    </row>
    <row r="686" spans="2:6" ht="12.75">
      <c r="B686" s="16" t="s">
        <v>98</v>
      </c>
      <c r="C686" s="35"/>
      <c r="D686" t="s">
        <v>154</v>
      </c>
      <c r="F686" s="1">
        <v>18</v>
      </c>
    </row>
    <row r="687" spans="2:6" ht="12.75">
      <c r="B687" s="16" t="s">
        <v>403</v>
      </c>
      <c r="C687" s="35"/>
      <c r="D687" t="s">
        <v>404</v>
      </c>
      <c r="F687" s="1">
        <v>0</v>
      </c>
    </row>
    <row r="688" spans="2:6" ht="12.75">
      <c r="B688" s="16" t="s">
        <v>405</v>
      </c>
      <c r="C688" s="35"/>
      <c r="D688" t="s">
        <v>1201</v>
      </c>
      <c r="F688" s="1">
        <v>0</v>
      </c>
    </row>
    <row r="689" spans="2:6" ht="12.75">
      <c r="B689" s="16" t="s">
        <v>1197</v>
      </c>
      <c r="C689" s="35"/>
      <c r="D689" t="s">
        <v>1148</v>
      </c>
      <c r="F689" s="1">
        <v>0</v>
      </c>
    </row>
    <row r="690" spans="2:6" ht="12.75">
      <c r="B690" s="16" t="s">
        <v>823</v>
      </c>
      <c r="C690" s="35"/>
      <c r="D690" t="s">
        <v>104</v>
      </c>
      <c r="F690" s="1">
        <v>85</v>
      </c>
    </row>
    <row r="691" spans="2:6" ht="12.75">
      <c r="B691" s="16" t="s">
        <v>1216</v>
      </c>
      <c r="C691" s="35"/>
      <c r="D691" t="s">
        <v>1265</v>
      </c>
      <c r="F691" s="1">
        <v>0</v>
      </c>
    </row>
    <row r="692" spans="1:6" s="37" customFormat="1" ht="12.75">
      <c r="A692"/>
      <c r="B692" s="16" t="s">
        <v>1217</v>
      </c>
      <c r="C692" s="35"/>
      <c r="D692" t="s">
        <v>1218</v>
      </c>
      <c r="E692" s="53"/>
      <c r="F692" s="1">
        <v>0</v>
      </c>
    </row>
    <row r="693" spans="2:6" ht="12.75">
      <c r="B693" s="16" t="s">
        <v>1219</v>
      </c>
      <c r="C693" s="35"/>
      <c r="D693" t="s">
        <v>767</v>
      </c>
      <c r="F693" s="1">
        <v>15</v>
      </c>
    </row>
    <row r="694" spans="1:6" s="37" customFormat="1" ht="12.75">
      <c r="A694"/>
      <c r="B694" s="16" t="s">
        <v>206</v>
      </c>
      <c r="C694" s="35"/>
      <c r="D694" t="s">
        <v>262</v>
      </c>
      <c r="E694" s="53"/>
      <c r="F694" s="1"/>
    </row>
    <row r="695" spans="1:6" s="7" customFormat="1" ht="12.75">
      <c r="A695"/>
      <c r="B695" s="16" t="s">
        <v>1220</v>
      </c>
      <c r="C695" s="35"/>
      <c r="D695" t="s">
        <v>768</v>
      </c>
      <c r="E695" s="53"/>
      <c r="F695" s="1">
        <v>0</v>
      </c>
    </row>
    <row r="696" spans="2:6" ht="12.75">
      <c r="B696" s="16" t="s">
        <v>517</v>
      </c>
      <c r="C696" s="35"/>
      <c r="D696" t="s">
        <v>457</v>
      </c>
      <c r="F696" s="1">
        <v>0</v>
      </c>
    </row>
    <row r="697" spans="2:6" ht="12.75">
      <c r="B697" s="16" t="s">
        <v>518</v>
      </c>
      <c r="C697" s="35"/>
      <c r="D697" t="s">
        <v>310</v>
      </c>
      <c r="F697" s="1">
        <v>0</v>
      </c>
    </row>
    <row r="698" spans="2:6" ht="12.75">
      <c r="B698" s="16" t="s">
        <v>519</v>
      </c>
      <c r="C698" s="35"/>
      <c r="D698" t="s">
        <v>769</v>
      </c>
      <c r="F698" s="1">
        <v>0</v>
      </c>
    </row>
    <row r="699" spans="2:6" ht="12.75">
      <c r="B699" s="16" t="s">
        <v>520</v>
      </c>
      <c r="C699" s="35"/>
      <c r="D699" t="s">
        <v>661</v>
      </c>
      <c r="F699" s="1">
        <v>0</v>
      </c>
    </row>
    <row r="700" spans="2:6" ht="12.75">
      <c r="B700" s="16" t="s">
        <v>522</v>
      </c>
      <c r="C700" s="35"/>
      <c r="D700" t="s">
        <v>783</v>
      </c>
      <c r="F700" s="1">
        <v>0</v>
      </c>
    </row>
    <row r="701" spans="2:6" ht="12.75">
      <c r="B701" s="16" t="s">
        <v>523</v>
      </c>
      <c r="C701" s="35"/>
      <c r="D701" t="s">
        <v>1274</v>
      </c>
      <c r="F701" s="1">
        <v>0</v>
      </c>
    </row>
    <row r="702" spans="2:6" ht="12.75">
      <c r="B702" s="16" t="s">
        <v>524</v>
      </c>
      <c r="C702" s="35"/>
      <c r="D702" t="s">
        <v>1385</v>
      </c>
      <c r="F702" s="1">
        <v>0</v>
      </c>
    </row>
    <row r="703" spans="2:6" ht="12.75">
      <c r="B703" s="16" t="s">
        <v>601</v>
      </c>
      <c r="C703" s="35"/>
      <c r="D703" t="s">
        <v>602</v>
      </c>
      <c r="F703" s="1">
        <v>0</v>
      </c>
    </row>
    <row r="704" spans="2:6" ht="12.75">
      <c r="B704" s="16" t="s">
        <v>525</v>
      </c>
      <c r="C704" s="35"/>
      <c r="D704" t="s">
        <v>130</v>
      </c>
      <c r="F704" s="1">
        <v>0</v>
      </c>
    </row>
    <row r="705" spans="2:6" ht="12.75">
      <c r="B705" s="16" t="s">
        <v>526</v>
      </c>
      <c r="C705" s="35"/>
      <c r="D705" t="s">
        <v>396</v>
      </c>
      <c r="F705" s="1">
        <v>0</v>
      </c>
    </row>
    <row r="706" spans="2:6" ht="12.75">
      <c r="B706" s="16" t="s">
        <v>527</v>
      </c>
      <c r="C706" s="35"/>
      <c r="D706" t="s">
        <v>1082</v>
      </c>
      <c r="F706" s="1">
        <v>0</v>
      </c>
    </row>
    <row r="707" spans="1:6" s="7" customFormat="1" ht="12.75">
      <c r="A707"/>
      <c r="B707" s="16" t="s">
        <v>528</v>
      </c>
      <c r="C707" s="35"/>
      <c r="D707" t="s">
        <v>377</v>
      </c>
      <c r="E707" s="53"/>
      <c r="F707" s="1">
        <v>0</v>
      </c>
    </row>
    <row r="708" spans="1:6" s="7" customFormat="1" ht="12.75">
      <c r="A708"/>
      <c r="B708" s="16" t="s">
        <v>529</v>
      </c>
      <c r="C708" s="35"/>
      <c r="D708" t="s">
        <v>608</v>
      </c>
      <c r="E708" s="53"/>
      <c r="F708" s="1">
        <v>0</v>
      </c>
    </row>
    <row r="709" spans="2:6" ht="12.75">
      <c r="B709" s="16" t="s">
        <v>530</v>
      </c>
      <c r="C709" s="35"/>
      <c r="D709" t="s">
        <v>766</v>
      </c>
      <c r="F709" s="1">
        <v>1.5</v>
      </c>
    </row>
    <row r="710" spans="1:6" s="37" customFormat="1" ht="12.75">
      <c r="A710"/>
      <c r="B710" s="16" t="s">
        <v>253</v>
      </c>
      <c r="C710" s="35"/>
      <c r="D710" t="s">
        <v>1259</v>
      </c>
      <c r="E710" s="53"/>
      <c r="F710" s="1">
        <v>0</v>
      </c>
    </row>
    <row r="711" spans="2:6" ht="12.75">
      <c r="B711" s="16" t="s">
        <v>1207</v>
      </c>
      <c r="C711" s="35"/>
      <c r="D711" t="s">
        <v>229</v>
      </c>
      <c r="F711" s="1">
        <v>0</v>
      </c>
    </row>
    <row r="712" spans="2:6" ht="12.75">
      <c r="B712" s="16" t="s">
        <v>739</v>
      </c>
      <c r="C712" s="35"/>
      <c r="D712" t="s">
        <v>225</v>
      </c>
      <c r="F712" s="1">
        <v>0</v>
      </c>
    </row>
    <row r="713" spans="2:6" ht="12.75">
      <c r="B713" s="16" t="s">
        <v>740</v>
      </c>
      <c r="C713" s="35"/>
      <c r="D713" t="s">
        <v>321</v>
      </c>
      <c r="F713" s="1">
        <v>0</v>
      </c>
    </row>
    <row r="714" spans="2:6" ht="12.75">
      <c r="B714" s="16" t="s">
        <v>1037</v>
      </c>
      <c r="C714" s="35"/>
      <c r="D714" t="s">
        <v>1259</v>
      </c>
      <c r="F714" s="1">
        <v>0</v>
      </c>
    </row>
    <row r="715" spans="2:6" ht="12.75">
      <c r="B715" s="16" t="s">
        <v>1413</v>
      </c>
      <c r="C715" s="35"/>
      <c r="D715" t="s">
        <v>322</v>
      </c>
      <c r="F715" s="1">
        <v>0</v>
      </c>
    </row>
    <row r="716" spans="2:6" ht="12.75">
      <c r="B716" s="16" t="s">
        <v>354</v>
      </c>
      <c r="C716" s="35"/>
      <c r="D716" t="s">
        <v>663</v>
      </c>
      <c r="F716" s="1">
        <v>0</v>
      </c>
    </row>
    <row r="717" spans="1:6" s="7" customFormat="1" ht="12.75">
      <c r="A717"/>
      <c r="B717" s="16" t="s">
        <v>355</v>
      </c>
      <c r="C717" s="35"/>
      <c r="D717" t="s">
        <v>663</v>
      </c>
      <c r="E717" s="53"/>
      <c r="F717" s="1">
        <v>0.5</v>
      </c>
    </row>
    <row r="718" spans="1:6" s="37" customFormat="1" ht="12.75">
      <c r="A718"/>
      <c r="B718" s="16" t="s">
        <v>356</v>
      </c>
      <c r="C718" s="35"/>
      <c r="D718" t="s">
        <v>351</v>
      </c>
      <c r="E718" s="53"/>
      <c r="F718" s="1">
        <v>0</v>
      </c>
    </row>
    <row r="719" spans="1:6" s="7" customFormat="1" ht="12.75">
      <c r="A719"/>
      <c r="B719" s="20" t="s">
        <v>1194</v>
      </c>
      <c r="C719" s="80"/>
      <c r="D719" t="s">
        <v>392</v>
      </c>
      <c r="E719" s="53"/>
      <c r="F719" s="1">
        <v>0</v>
      </c>
    </row>
    <row r="720" spans="1:6" s="37" customFormat="1" ht="12.75">
      <c r="A720"/>
      <c r="B720" s="16" t="s">
        <v>1195</v>
      </c>
      <c r="C720" s="35"/>
      <c r="D720" t="s">
        <v>393</v>
      </c>
      <c r="E720" s="53"/>
      <c r="F720" s="1">
        <v>1</v>
      </c>
    </row>
    <row r="721" spans="2:6" ht="12.75">
      <c r="B721" s="16" t="s">
        <v>1196</v>
      </c>
      <c r="C721" s="35"/>
      <c r="D721" t="s">
        <v>1072</v>
      </c>
      <c r="F721" s="1">
        <v>0</v>
      </c>
    </row>
    <row r="722" spans="1:6" ht="12.75">
      <c r="A722" s="7"/>
      <c r="B722" s="32" t="s">
        <v>37</v>
      </c>
      <c r="C722" s="76" t="s">
        <v>71</v>
      </c>
      <c r="D722" s="4" t="s">
        <v>866</v>
      </c>
      <c r="E722" s="53" t="s">
        <v>867</v>
      </c>
      <c r="F722" s="8">
        <v>2</v>
      </c>
    </row>
    <row r="723" spans="1:6" s="7" customFormat="1" ht="12.75">
      <c r="A723"/>
      <c r="B723" s="16" t="s">
        <v>29</v>
      </c>
      <c r="C723" s="35"/>
      <c r="D723" t="s">
        <v>394</v>
      </c>
      <c r="E723" s="53"/>
      <c r="F723" s="1">
        <v>35</v>
      </c>
    </row>
    <row r="724" spans="2:6" ht="12.75">
      <c r="B724" s="16" t="s">
        <v>1078</v>
      </c>
      <c r="C724" s="35"/>
      <c r="D724" t="s">
        <v>996</v>
      </c>
      <c r="F724" s="1">
        <v>35</v>
      </c>
    </row>
    <row r="725" spans="2:6" ht="12.75">
      <c r="B725" s="16" t="s">
        <v>1006</v>
      </c>
      <c r="C725" s="35"/>
      <c r="D725" t="s">
        <v>1102</v>
      </c>
      <c r="F725" s="1">
        <v>25</v>
      </c>
    </row>
    <row r="726" spans="2:6" ht="12.75">
      <c r="B726" s="16" t="s">
        <v>1307</v>
      </c>
      <c r="C726" s="35"/>
      <c r="D726" t="s">
        <v>1253</v>
      </c>
      <c r="F726" s="1">
        <v>25</v>
      </c>
    </row>
    <row r="727" spans="2:6" ht="12.75">
      <c r="B727" s="16" t="s">
        <v>1254</v>
      </c>
      <c r="C727" s="35"/>
      <c r="D727" t="s">
        <v>1114</v>
      </c>
      <c r="F727" s="1">
        <v>0</v>
      </c>
    </row>
    <row r="728" spans="2:6" ht="12.75">
      <c r="B728" s="16" t="s">
        <v>1256</v>
      </c>
      <c r="C728" s="35"/>
      <c r="D728" t="s">
        <v>952</v>
      </c>
      <c r="F728" s="1">
        <v>0</v>
      </c>
    </row>
    <row r="729" spans="2:6" ht="12.75">
      <c r="B729" s="16" t="s">
        <v>1257</v>
      </c>
      <c r="C729" s="35"/>
      <c r="D729" t="s">
        <v>777</v>
      </c>
      <c r="F729" s="1">
        <v>19.5</v>
      </c>
    </row>
    <row r="730" spans="2:6" ht="12.75">
      <c r="B730" s="16" t="s">
        <v>1009</v>
      </c>
      <c r="C730" s="35"/>
      <c r="D730" t="s">
        <v>1010</v>
      </c>
      <c r="F730" s="1">
        <v>19.5</v>
      </c>
    </row>
    <row r="731" spans="2:6" ht="12.75">
      <c r="B731" s="16" t="s">
        <v>1125</v>
      </c>
      <c r="C731" s="35"/>
      <c r="D731" t="s">
        <v>259</v>
      </c>
      <c r="F731" s="1">
        <v>4</v>
      </c>
    </row>
    <row r="732" spans="2:6" ht="12.75">
      <c r="B732" s="16" t="s">
        <v>284</v>
      </c>
      <c r="C732" s="35"/>
      <c r="D732" t="s">
        <v>285</v>
      </c>
      <c r="F732" s="1">
        <v>3.5</v>
      </c>
    </row>
    <row r="733" spans="2:6" ht="12.75">
      <c r="B733" s="16" t="s">
        <v>286</v>
      </c>
      <c r="C733" s="35"/>
      <c r="D733" t="s">
        <v>287</v>
      </c>
      <c r="F733" s="1">
        <v>4</v>
      </c>
    </row>
    <row r="734" spans="2:6" ht="12.75">
      <c r="B734" s="16" t="s">
        <v>288</v>
      </c>
      <c r="C734" s="35"/>
      <c r="D734" t="s">
        <v>1183</v>
      </c>
      <c r="F734" s="1">
        <v>4</v>
      </c>
    </row>
    <row r="735" spans="2:6" ht="12.75">
      <c r="B735" s="16" t="s">
        <v>879</v>
      </c>
      <c r="C735" s="35"/>
      <c r="D735" t="s">
        <v>55</v>
      </c>
      <c r="F735" s="1">
        <v>4</v>
      </c>
    </row>
    <row r="736" spans="2:6" ht="12.75">
      <c r="B736" s="16" t="s">
        <v>56</v>
      </c>
      <c r="C736" s="35"/>
      <c r="D736" t="s">
        <v>625</v>
      </c>
      <c r="F736" s="1">
        <v>7</v>
      </c>
    </row>
    <row r="737" spans="1:6" ht="12.75">
      <c r="A737" s="37"/>
      <c r="B737" s="41" t="s">
        <v>626</v>
      </c>
      <c r="C737" s="42"/>
      <c r="D737" s="37" t="s">
        <v>32</v>
      </c>
      <c r="F737" s="40">
        <v>7.5</v>
      </c>
    </row>
    <row r="738" spans="1:6" ht="12.75">
      <c r="A738" s="37"/>
      <c r="B738" s="41" t="s">
        <v>33</v>
      </c>
      <c r="C738" s="42"/>
      <c r="D738" s="37" t="s">
        <v>1116</v>
      </c>
      <c r="F738" s="40">
        <v>0</v>
      </c>
    </row>
    <row r="739" spans="2:6" ht="12.75">
      <c r="B739" s="16" t="s">
        <v>841</v>
      </c>
      <c r="C739" s="35"/>
      <c r="D739" t="s">
        <v>75</v>
      </c>
      <c r="F739" s="1">
        <v>12.5</v>
      </c>
    </row>
    <row r="740" spans="2:6" ht="12.75">
      <c r="B740" s="16" t="s">
        <v>1131</v>
      </c>
      <c r="C740" s="35"/>
      <c r="D740" t="s">
        <v>1132</v>
      </c>
      <c r="F740" s="1">
        <v>55</v>
      </c>
    </row>
    <row r="741" spans="2:6" ht="12.75">
      <c r="B741" s="16" t="s">
        <v>1131</v>
      </c>
      <c r="C741" s="35"/>
      <c r="D741" t="s">
        <v>1205</v>
      </c>
      <c r="F741" s="22" t="s">
        <v>1206</v>
      </c>
    </row>
    <row r="742" spans="1:6" s="57" customFormat="1" ht="12.75">
      <c r="A742"/>
      <c r="B742" s="16" t="s">
        <v>1043</v>
      </c>
      <c r="C742" s="35"/>
      <c r="D742" t="s">
        <v>164</v>
      </c>
      <c r="E742" s="53"/>
      <c r="F742" s="22">
        <v>0</v>
      </c>
    </row>
    <row r="743" spans="2:6" ht="12.75">
      <c r="B743" s="16" t="s">
        <v>1142</v>
      </c>
      <c r="C743" s="35"/>
      <c r="D743" t="s">
        <v>119</v>
      </c>
      <c r="F743" s="1">
        <v>19.5</v>
      </c>
    </row>
    <row r="744" spans="1:6" s="57" customFormat="1" ht="12.75">
      <c r="A744" s="7"/>
      <c r="B744" s="32" t="s">
        <v>472</v>
      </c>
      <c r="C744" s="76" t="s">
        <v>71</v>
      </c>
      <c r="D744" s="7" t="s">
        <v>1110</v>
      </c>
      <c r="E744" s="53" t="s">
        <v>867</v>
      </c>
      <c r="F744" s="8">
        <v>8.5</v>
      </c>
    </row>
    <row r="745" spans="2:6" ht="12.75">
      <c r="B745" s="16" t="s">
        <v>315</v>
      </c>
      <c r="C745" s="35"/>
      <c r="D745" s="7" t="s">
        <v>1432</v>
      </c>
      <c r="F745" s="1">
        <v>25</v>
      </c>
    </row>
    <row r="746" spans="1:6" ht="12.75">
      <c r="A746" s="37"/>
      <c r="B746" s="41" t="s">
        <v>315</v>
      </c>
      <c r="C746" s="42" t="s">
        <v>71</v>
      </c>
      <c r="D746" s="37" t="s">
        <v>672</v>
      </c>
      <c r="F746" s="40">
        <v>9.5</v>
      </c>
    </row>
    <row r="747" spans="2:6" ht="12.75">
      <c r="B747" s="16" t="s">
        <v>914</v>
      </c>
      <c r="C747" s="35" t="s">
        <v>71</v>
      </c>
      <c r="D747" t="s">
        <v>981</v>
      </c>
      <c r="F747" s="1">
        <v>5</v>
      </c>
    </row>
    <row r="748" spans="2:6" ht="12.75">
      <c r="B748" s="16" t="s">
        <v>1107</v>
      </c>
      <c r="C748" s="35"/>
      <c r="D748" t="s">
        <v>1055</v>
      </c>
      <c r="F748" s="1">
        <v>0</v>
      </c>
    </row>
    <row r="749" spans="1:6" s="57" customFormat="1" ht="12.75">
      <c r="A749"/>
      <c r="B749" s="16" t="s">
        <v>1056</v>
      </c>
      <c r="C749" s="35"/>
      <c r="D749" t="s">
        <v>582</v>
      </c>
      <c r="E749" s="53"/>
      <c r="F749" s="1">
        <v>29.5</v>
      </c>
    </row>
    <row r="750" spans="2:6" ht="12.75">
      <c r="B750" s="16" t="s">
        <v>579</v>
      </c>
      <c r="C750" s="35"/>
      <c r="D750" t="s">
        <v>911</v>
      </c>
      <c r="F750" s="1">
        <v>29.5</v>
      </c>
    </row>
    <row r="751" spans="2:6" ht="12.75">
      <c r="B751" s="16" t="s">
        <v>1026</v>
      </c>
      <c r="C751" s="35"/>
      <c r="D751" t="s">
        <v>575</v>
      </c>
      <c r="E751" s="53" t="s">
        <v>867</v>
      </c>
      <c r="F751" s="1">
        <v>6</v>
      </c>
    </row>
    <row r="752" spans="2:6" ht="12.75">
      <c r="B752" s="16" t="s">
        <v>473</v>
      </c>
      <c r="C752" s="35"/>
      <c r="D752" t="s">
        <v>311</v>
      </c>
      <c r="F752" s="1">
        <v>2</v>
      </c>
    </row>
    <row r="753" spans="2:6" ht="12.75">
      <c r="B753" s="16" t="s">
        <v>1313</v>
      </c>
      <c r="C753" s="35"/>
      <c r="D753" t="s">
        <v>1315</v>
      </c>
      <c r="F753" s="1">
        <v>7.5</v>
      </c>
    </row>
    <row r="754" spans="2:6" ht="12.75">
      <c r="B754" s="16" t="s">
        <v>685</v>
      </c>
      <c r="C754" s="35"/>
      <c r="D754" t="s">
        <v>1312</v>
      </c>
      <c r="F754" s="1">
        <v>7.5</v>
      </c>
    </row>
    <row r="755" spans="2:6" ht="12.75">
      <c r="B755" s="16" t="s">
        <v>1314</v>
      </c>
      <c r="C755" s="35"/>
      <c r="D755" t="s">
        <v>1316</v>
      </c>
      <c r="F755" s="1">
        <v>7.5</v>
      </c>
    </row>
    <row r="756" spans="2:6" ht="12.75">
      <c r="B756" s="16" t="s">
        <v>687</v>
      </c>
      <c r="C756" s="35"/>
      <c r="D756" t="s">
        <v>1388</v>
      </c>
      <c r="F756" s="1">
        <v>0</v>
      </c>
    </row>
    <row r="757" spans="2:6" ht="12.75">
      <c r="B757" s="16" t="s">
        <v>1249</v>
      </c>
      <c r="C757" s="35"/>
      <c r="D757" t="s">
        <v>1266</v>
      </c>
      <c r="F757" s="1">
        <v>0</v>
      </c>
    </row>
    <row r="758" spans="2:6" ht="12.75">
      <c r="B758" s="16" t="s">
        <v>1267</v>
      </c>
      <c r="C758" s="35"/>
      <c r="D758" t="s">
        <v>1268</v>
      </c>
      <c r="F758" s="1">
        <v>0</v>
      </c>
    </row>
    <row r="759" spans="1:6" s="7" customFormat="1" ht="12.75">
      <c r="A759"/>
      <c r="B759" s="16" t="s">
        <v>1250</v>
      </c>
      <c r="C759" s="35"/>
      <c r="D759" t="s">
        <v>3</v>
      </c>
      <c r="E759" s="53"/>
      <c r="F759" s="1">
        <v>4</v>
      </c>
    </row>
    <row r="760" spans="2:6" ht="12.75">
      <c r="B760" s="16" t="s">
        <v>1251</v>
      </c>
      <c r="C760" s="35"/>
      <c r="D760" t="s">
        <v>673</v>
      </c>
      <c r="F760" s="1">
        <v>0</v>
      </c>
    </row>
    <row r="761" spans="2:6" ht="12.75">
      <c r="B761" s="16" t="s">
        <v>1081</v>
      </c>
      <c r="C761" s="35"/>
      <c r="D761" t="s">
        <v>545</v>
      </c>
      <c r="F761" s="1">
        <v>7.5</v>
      </c>
    </row>
    <row r="762" spans="1:6" s="7" customFormat="1" ht="12.75">
      <c r="A762" s="57"/>
      <c r="B762" s="61" t="s">
        <v>728</v>
      </c>
      <c r="C762" s="81"/>
      <c r="D762" s="59" t="s">
        <v>274</v>
      </c>
      <c r="E762" s="59"/>
      <c r="F762" s="60">
        <v>5</v>
      </c>
    </row>
    <row r="763" spans="2:6" ht="12.75">
      <c r="B763" s="16" t="s">
        <v>729</v>
      </c>
      <c r="C763" s="35"/>
      <c r="D763" t="s">
        <v>59</v>
      </c>
      <c r="E763" s="53" t="s">
        <v>867</v>
      </c>
      <c r="F763" s="1">
        <v>5</v>
      </c>
    </row>
    <row r="764" spans="1:6" s="7" customFormat="1" ht="12.75">
      <c r="A764" s="57"/>
      <c r="B764" s="61" t="s">
        <v>729</v>
      </c>
      <c r="C764" s="81" t="s">
        <v>71</v>
      </c>
      <c r="D764" s="59" t="s">
        <v>744</v>
      </c>
      <c r="E764" s="59" t="s">
        <v>867</v>
      </c>
      <c r="F764" s="60">
        <v>2.5</v>
      </c>
    </row>
    <row r="765" spans="1:6" s="9" customFormat="1" ht="12.75">
      <c r="A765"/>
      <c r="B765" s="16" t="s">
        <v>1090</v>
      </c>
      <c r="C765" s="35"/>
      <c r="D765" t="s">
        <v>1091</v>
      </c>
      <c r="E765" s="53"/>
      <c r="F765" s="1">
        <v>3</v>
      </c>
    </row>
    <row r="766" spans="1:6" ht="12.75">
      <c r="A766" s="57"/>
      <c r="B766" s="61" t="s">
        <v>1092</v>
      </c>
      <c r="C766" s="81"/>
      <c r="D766" s="57" t="s">
        <v>937</v>
      </c>
      <c r="E766" s="59"/>
      <c r="F766" s="60">
        <v>4</v>
      </c>
    </row>
    <row r="767" spans="2:6" ht="12.75">
      <c r="B767" s="16" t="s">
        <v>476</v>
      </c>
      <c r="C767" s="35"/>
      <c r="D767" t="s">
        <v>72</v>
      </c>
      <c r="F767" s="8">
        <v>7.5</v>
      </c>
    </row>
    <row r="768" spans="2:6" ht="12.75">
      <c r="B768" s="16" t="s">
        <v>1389</v>
      </c>
      <c r="C768" s="35"/>
      <c r="D768" t="s">
        <v>254</v>
      </c>
      <c r="F768" s="8">
        <v>4</v>
      </c>
    </row>
    <row r="769" spans="2:6" s="7" customFormat="1" ht="12.75">
      <c r="B769" s="32" t="s">
        <v>1071</v>
      </c>
      <c r="C769" s="76"/>
      <c r="D769" s="7" t="s">
        <v>762</v>
      </c>
      <c r="E769" s="53"/>
      <c r="F769" s="8">
        <v>34.5</v>
      </c>
    </row>
    <row r="770" spans="2:6" ht="12.75">
      <c r="B770" s="16" t="s">
        <v>1262</v>
      </c>
      <c r="C770" s="35"/>
      <c r="D770" t="s">
        <v>8</v>
      </c>
      <c r="E770" s="53" t="s">
        <v>867</v>
      </c>
      <c r="F770" s="8">
        <v>29.5</v>
      </c>
    </row>
    <row r="771" spans="2:6" s="7" customFormat="1" ht="12.75">
      <c r="B771" s="32" t="s">
        <v>699</v>
      </c>
      <c r="C771" s="76"/>
      <c r="D771" s="7" t="s">
        <v>763</v>
      </c>
      <c r="E771" s="53"/>
      <c r="F771" s="8">
        <v>6</v>
      </c>
    </row>
    <row r="772" spans="1:6" ht="12.75">
      <c r="A772" s="7"/>
      <c r="B772" s="32" t="s">
        <v>610</v>
      </c>
      <c r="C772" s="76"/>
      <c r="D772" s="7" t="s">
        <v>256</v>
      </c>
      <c r="E772" s="53" t="s">
        <v>867</v>
      </c>
      <c r="F772" s="8">
        <v>9.5</v>
      </c>
    </row>
    <row r="773" spans="2:6" ht="12.75">
      <c r="B773" s="16" t="s">
        <v>422</v>
      </c>
      <c r="C773" s="35"/>
      <c r="D773" t="s">
        <v>423</v>
      </c>
      <c r="F773" s="8">
        <v>5.5</v>
      </c>
    </row>
    <row r="774" spans="2:6" ht="12.75">
      <c r="B774" s="16" t="s">
        <v>162</v>
      </c>
      <c r="C774" s="35"/>
      <c r="D774" t="s">
        <v>484</v>
      </c>
      <c r="F774" s="8">
        <v>9.5</v>
      </c>
    </row>
    <row r="775" spans="2:6" ht="12.75">
      <c r="B775" s="16" t="s">
        <v>211</v>
      </c>
      <c r="C775" s="35"/>
      <c r="D775" s="7" t="s">
        <v>386</v>
      </c>
      <c r="E775" s="53" t="s">
        <v>867</v>
      </c>
      <c r="F775" s="8">
        <v>9.5</v>
      </c>
    </row>
    <row r="776" spans="1:6" ht="12.75">
      <c r="A776" s="37"/>
      <c r="B776" s="41" t="s">
        <v>485</v>
      </c>
      <c r="C776" s="42"/>
      <c r="D776" s="37" t="s">
        <v>486</v>
      </c>
      <c r="F776" s="40">
        <v>70</v>
      </c>
    </row>
    <row r="777" spans="1:6" s="37" customFormat="1" ht="12.75">
      <c r="A777"/>
      <c r="B777" s="16"/>
      <c r="C777" s="35"/>
      <c r="D777"/>
      <c r="E777" s="53"/>
      <c r="F777" s="12"/>
    </row>
    <row r="778" spans="2:3" ht="12.75">
      <c r="B778" s="16"/>
      <c r="C778" s="35"/>
    </row>
    <row r="779" spans="2:3" ht="12.75">
      <c r="B779" s="16"/>
      <c r="C779" s="35"/>
    </row>
    <row r="780" spans="2:3" ht="12.75">
      <c r="B780" s="16"/>
      <c r="C780" s="35"/>
    </row>
    <row r="781" spans="2:3" ht="12.75">
      <c r="B781" s="16"/>
      <c r="C781" s="35"/>
    </row>
    <row r="782" spans="2:3" ht="12.75">
      <c r="B782" s="15"/>
      <c r="C782" s="34"/>
    </row>
    <row r="783" spans="2:3" ht="12.75">
      <c r="B783" s="15"/>
      <c r="C783" s="34"/>
    </row>
    <row r="784" spans="2:3" ht="12.75">
      <c r="B784" s="15"/>
      <c r="C784" s="34"/>
    </row>
    <row r="785" spans="2:3" ht="12.75">
      <c r="B785" s="15"/>
      <c r="C785" s="34"/>
    </row>
    <row r="786" spans="2:3" ht="12.75">
      <c r="B786" s="15"/>
      <c r="C786" s="34"/>
    </row>
    <row r="787" spans="2:3" ht="12.75">
      <c r="B787" s="15"/>
      <c r="C787" s="34"/>
    </row>
    <row r="788" spans="2:3" ht="12.75">
      <c r="B788" s="15"/>
      <c r="C788" s="34"/>
    </row>
    <row r="789" spans="2:3" ht="12.75">
      <c r="B789" s="15"/>
      <c r="C789" s="34"/>
    </row>
    <row r="790" spans="2:3" ht="12.75">
      <c r="B790" s="15"/>
      <c r="C790" s="34"/>
    </row>
    <row r="791" spans="2:3" ht="12.75">
      <c r="B791" s="15"/>
      <c r="C791" s="34"/>
    </row>
    <row r="792" spans="2:3" ht="12.75">
      <c r="B792" s="15"/>
      <c r="C792" s="34"/>
    </row>
    <row r="793" spans="2:3" ht="12.75">
      <c r="B793" s="15"/>
      <c r="C793" s="34"/>
    </row>
    <row r="794" spans="2:3" ht="12.75">
      <c r="B794" s="15"/>
      <c r="C794" s="34"/>
    </row>
    <row r="795" spans="2:3" ht="12.75">
      <c r="B795" s="15"/>
      <c r="C795" s="34"/>
    </row>
    <row r="796" spans="2:3" ht="12.75">
      <c r="B796" s="15"/>
      <c r="C796" s="34"/>
    </row>
    <row r="797" spans="2:3" ht="12.75">
      <c r="B797" s="15"/>
      <c r="C797" s="34"/>
    </row>
    <row r="798" spans="2:3" ht="12.75">
      <c r="B798" s="15"/>
      <c r="C798" s="34"/>
    </row>
    <row r="799" spans="2:3" ht="12.75">
      <c r="B799" s="15"/>
      <c r="C799" s="34"/>
    </row>
    <row r="800" spans="2:3" ht="12.75">
      <c r="B800" s="15"/>
      <c r="C800" s="34"/>
    </row>
    <row r="801" spans="2:3" ht="12.75">
      <c r="B801" s="15"/>
      <c r="C801" s="34"/>
    </row>
    <row r="802" spans="2:3" ht="12.75">
      <c r="B802" s="15"/>
      <c r="C802" s="34"/>
    </row>
    <row r="803" spans="2:3" ht="12.75">
      <c r="B803" s="15"/>
      <c r="C803" s="34"/>
    </row>
    <row r="804" spans="2:3" ht="12.75">
      <c r="B804" s="15"/>
      <c r="C804" s="34"/>
    </row>
    <row r="805" spans="2:3" ht="12.75">
      <c r="B805" s="15"/>
      <c r="C805" s="34"/>
    </row>
    <row r="806" spans="2:3" ht="12.75">
      <c r="B806" s="15"/>
      <c r="C806" s="34"/>
    </row>
    <row r="807" spans="2:3" ht="12.75">
      <c r="B807" s="15"/>
      <c r="C807" s="34"/>
    </row>
    <row r="808" spans="2:3" ht="12.75">
      <c r="B808" s="15"/>
      <c r="C808" s="34"/>
    </row>
    <row r="809" spans="2:3" ht="12.75">
      <c r="B809" s="15"/>
      <c r="C809" s="34"/>
    </row>
    <row r="810" spans="2:3" ht="12.75">
      <c r="B810" s="15"/>
      <c r="C810" s="34"/>
    </row>
    <row r="811" spans="2:3" ht="12.75">
      <c r="B811" s="15"/>
      <c r="C811" s="34"/>
    </row>
    <row r="812" spans="2:3" ht="12.75">
      <c r="B812" s="15"/>
      <c r="C812" s="34"/>
    </row>
    <row r="813" spans="2:3" ht="12.75">
      <c r="B813" s="15"/>
      <c r="C813" s="34"/>
    </row>
    <row r="814" spans="2:3" ht="12.75">
      <c r="B814" s="15"/>
      <c r="C814" s="34"/>
    </row>
    <row r="815" spans="2:3" ht="12.75">
      <c r="B815" s="15"/>
      <c r="C815" s="34"/>
    </row>
    <row r="816" spans="2:3" ht="12.75">
      <c r="B816" s="15"/>
      <c r="C816" s="34"/>
    </row>
    <row r="817" spans="2:3" ht="12.75">
      <c r="B817" s="15"/>
      <c r="C817" s="34"/>
    </row>
    <row r="818" spans="2:3" ht="12.75">
      <c r="B818" s="15"/>
      <c r="C818" s="34"/>
    </row>
    <row r="819" spans="2:3" ht="12.75">
      <c r="B819" s="15"/>
      <c r="C819" s="34"/>
    </row>
    <row r="820" spans="2:3" ht="12.75">
      <c r="B820" s="15"/>
      <c r="C820" s="34"/>
    </row>
    <row r="821" spans="2:3" ht="12.75">
      <c r="B821" s="15"/>
      <c r="C821" s="34"/>
    </row>
    <row r="822" spans="2:3" ht="12.75">
      <c r="B822" s="15"/>
      <c r="C822" s="34"/>
    </row>
    <row r="823" spans="2:3" ht="12.75">
      <c r="B823" s="15"/>
      <c r="C823" s="34"/>
    </row>
    <row r="824" spans="2:3" ht="12.75">
      <c r="B824" s="15"/>
      <c r="C824" s="34"/>
    </row>
    <row r="825" spans="2:3" ht="12.75">
      <c r="B825" s="15"/>
      <c r="C825" s="34"/>
    </row>
    <row r="826" spans="2:3" ht="12.75">
      <c r="B826" s="15"/>
      <c r="C826" s="34"/>
    </row>
    <row r="827" spans="2:3" ht="12.75">
      <c r="B827" s="15"/>
      <c r="C827" s="34"/>
    </row>
    <row r="828" spans="2:3" ht="12.75">
      <c r="B828" s="15"/>
      <c r="C828" s="34"/>
    </row>
    <row r="829" spans="2:3" ht="12.75">
      <c r="B829" s="15"/>
      <c r="C829" s="34"/>
    </row>
    <row r="830" spans="2:3" ht="12.75">
      <c r="B830" s="15"/>
      <c r="C830" s="34"/>
    </row>
    <row r="831" spans="2:3" ht="12.75">
      <c r="B831" s="15"/>
      <c r="C831" s="34"/>
    </row>
    <row r="832" spans="2:3" ht="12.75">
      <c r="B832" s="15"/>
      <c r="C832" s="34"/>
    </row>
    <row r="833" spans="2:3" ht="12.75">
      <c r="B833" s="15"/>
      <c r="C833" s="34"/>
    </row>
    <row r="834" spans="2:3" ht="12.75">
      <c r="B834" s="15"/>
      <c r="C834" s="34"/>
    </row>
    <row r="835" spans="2:3" ht="12.75">
      <c r="B835" s="15"/>
      <c r="C835" s="34"/>
    </row>
    <row r="836" spans="2:3" ht="12.75">
      <c r="B836" s="15"/>
      <c r="C836" s="34"/>
    </row>
    <row r="837" spans="2:3" ht="12.75">
      <c r="B837" s="15"/>
      <c r="C837" s="34"/>
    </row>
    <row r="838" spans="2:3" ht="12.75">
      <c r="B838" s="15"/>
      <c r="C838" s="34"/>
    </row>
    <row r="839" spans="2:3" ht="12.75">
      <c r="B839" s="15"/>
      <c r="C839" s="34"/>
    </row>
    <row r="840" spans="2:3" ht="12.75">
      <c r="B840" s="15"/>
      <c r="C840" s="34"/>
    </row>
    <row r="841" spans="2:3" ht="12.75">
      <c r="B841" s="15"/>
      <c r="C841" s="34"/>
    </row>
    <row r="842" spans="2:3" ht="12.75">
      <c r="B842" s="15"/>
      <c r="C842" s="34"/>
    </row>
    <row r="843" spans="2:3" ht="12.75">
      <c r="B843" s="15"/>
      <c r="C843" s="34"/>
    </row>
    <row r="844" spans="2:3" ht="12.75">
      <c r="B844" s="15"/>
      <c r="C844" s="34"/>
    </row>
    <row r="845" spans="2:3" ht="12.75">
      <c r="B845" s="15"/>
      <c r="C845" s="34"/>
    </row>
    <row r="846" spans="2:3" ht="12.75">
      <c r="B846" s="15"/>
      <c r="C846" s="34"/>
    </row>
    <row r="847" spans="2:3" ht="12.75">
      <c r="B847" s="15"/>
      <c r="C847" s="34"/>
    </row>
    <row r="848" spans="2:3" ht="12.75">
      <c r="B848" s="15"/>
      <c r="C848" s="34"/>
    </row>
    <row r="849" spans="2:3" ht="12.75">
      <c r="B849" s="15"/>
      <c r="C849" s="34"/>
    </row>
    <row r="850" spans="2:3" ht="12.75">
      <c r="B850" s="15"/>
      <c r="C850" s="34"/>
    </row>
    <row r="851" spans="2:3" ht="12.75">
      <c r="B851" s="15"/>
      <c r="C851" s="34"/>
    </row>
    <row r="852" spans="2:3" ht="12.75">
      <c r="B852" s="15"/>
      <c r="C852" s="34"/>
    </row>
    <row r="853" spans="2:3" ht="12.75">
      <c r="B853" s="15"/>
      <c r="C853" s="34"/>
    </row>
    <row r="854" spans="2:3" ht="12.75">
      <c r="B854" s="15"/>
      <c r="C854" s="34"/>
    </row>
    <row r="855" spans="2:3" ht="12.75">
      <c r="B855" s="15"/>
      <c r="C855" s="34"/>
    </row>
    <row r="856" spans="2:3" ht="12.75">
      <c r="B856" s="15"/>
      <c r="C856" s="34"/>
    </row>
    <row r="857" spans="2:3" ht="12.75">
      <c r="B857" s="15"/>
      <c r="C857" s="34"/>
    </row>
    <row r="858" spans="2:3" ht="12.75">
      <c r="B858" s="15"/>
      <c r="C858" s="34"/>
    </row>
    <row r="859" spans="2:3" ht="12.75">
      <c r="B859" s="15"/>
      <c r="C859" s="34"/>
    </row>
    <row r="860" spans="2:3" ht="12.75">
      <c r="B860" s="15"/>
      <c r="C860" s="34"/>
    </row>
    <row r="861" spans="2:3" ht="12.75">
      <c r="B861" s="15"/>
      <c r="C861" s="34"/>
    </row>
    <row r="862" spans="2:3" ht="12.75">
      <c r="B862" s="15"/>
      <c r="C862" s="34"/>
    </row>
    <row r="863" spans="2:3" ht="12.75">
      <c r="B863" s="15"/>
      <c r="C863" s="34"/>
    </row>
    <row r="864" spans="2:3" ht="12.75">
      <c r="B864" s="15"/>
      <c r="C864" s="34"/>
    </row>
    <row r="865" spans="2:3" ht="12.75">
      <c r="B865" s="15"/>
      <c r="C865" s="34"/>
    </row>
    <row r="866" spans="2:3" ht="12.75">
      <c r="B866" s="15"/>
      <c r="C866" s="34"/>
    </row>
    <row r="867" spans="2:3" ht="12.75">
      <c r="B867" s="15"/>
      <c r="C867" s="34"/>
    </row>
    <row r="868" spans="2:3" ht="12.75">
      <c r="B868" s="15"/>
      <c r="C868" s="34"/>
    </row>
    <row r="869" spans="2:3" ht="12.75">
      <c r="B869" s="15"/>
      <c r="C869" s="34"/>
    </row>
    <row r="870" spans="2:3" ht="12.75">
      <c r="B870" s="15"/>
      <c r="C870" s="34"/>
    </row>
    <row r="871" spans="2:3" ht="12.75">
      <c r="B871" s="15"/>
      <c r="C871" s="34"/>
    </row>
    <row r="872" spans="2:3" ht="12.75">
      <c r="B872" s="15"/>
      <c r="C872" s="34"/>
    </row>
    <row r="873" spans="2:3" ht="12.75">
      <c r="B873" s="15"/>
      <c r="C873" s="34"/>
    </row>
    <row r="874" spans="2:3" ht="12.75">
      <c r="B874" s="15"/>
      <c r="C874" s="34"/>
    </row>
    <row r="875" spans="2:3" ht="12.75">
      <c r="B875" s="15"/>
      <c r="C875" s="34"/>
    </row>
    <row r="876" spans="2:3" ht="12.75">
      <c r="B876" s="15"/>
      <c r="C876" s="34"/>
    </row>
    <row r="877" spans="2:3" ht="12.75">
      <c r="B877" s="15"/>
      <c r="C877" s="34"/>
    </row>
    <row r="878" spans="2:3" ht="12.75">
      <c r="B878" s="15"/>
      <c r="C878" s="34"/>
    </row>
    <row r="879" spans="2:3" ht="12.75">
      <c r="B879" s="15"/>
      <c r="C879" s="34"/>
    </row>
    <row r="880" spans="2:3" ht="12.75">
      <c r="B880" s="15"/>
      <c r="C880" s="34"/>
    </row>
    <row r="881" spans="2:3" ht="12.75">
      <c r="B881" s="15"/>
      <c r="C881" s="34"/>
    </row>
    <row r="882" spans="2:3" ht="12.75">
      <c r="B882" s="15"/>
      <c r="C882" s="34"/>
    </row>
    <row r="883" spans="2:3" ht="12.75">
      <c r="B883" s="15"/>
      <c r="C883" s="34"/>
    </row>
    <row r="884" spans="2:3" ht="12.75">
      <c r="B884" s="15"/>
      <c r="C884" s="34"/>
    </row>
    <row r="885" spans="2:3" ht="12.75">
      <c r="B885" s="15"/>
      <c r="C885" s="34"/>
    </row>
    <row r="886" spans="2:3" ht="12.75">
      <c r="B886" s="15"/>
      <c r="C886" s="34"/>
    </row>
    <row r="887" spans="2:3" ht="12.75">
      <c r="B887" s="15"/>
      <c r="C887" s="34"/>
    </row>
    <row r="888" spans="2:3" ht="12.75">
      <c r="B888" s="15"/>
      <c r="C888" s="34"/>
    </row>
    <row r="889" spans="2:3" ht="12.75">
      <c r="B889" s="15"/>
      <c r="C889" s="34"/>
    </row>
    <row r="890" spans="2:3" ht="12.75">
      <c r="B890" s="15"/>
      <c r="C890" s="34"/>
    </row>
    <row r="891" spans="2:3" ht="12.75">
      <c r="B891" s="15"/>
      <c r="C891" s="34"/>
    </row>
    <row r="892" spans="2:3" ht="12.75">
      <c r="B892" s="15"/>
      <c r="C892" s="34"/>
    </row>
    <row r="893" spans="2:3" ht="12.75">
      <c r="B893" s="15"/>
      <c r="C893" s="34"/>
    </row>
    <row r="894" spans="2:3" ht="12.75">
      <c r="B894" s="15"/>
      <c r="C894" s="34"/>
    </row>
    <row r="895" spans="2:3" ht="12.75">
      <c r="B895" s="15"/>
      <c r="C895" s="34"/>
    </row>
    <row r="896" spans="2:3" ht="12.75">
      <c r="B896" s="15"/>
      <c r="C896" s="34"/>
    </row>
    <row r="897" spans="2:3" ht="12.75">
      <c r="B897" s="15"/>
      <c r="C897" s="34"/>
    </row>
    <row r="898" spans="2:3" ht="12.75">
      <c r="B898" s="15"/>
      <c r="C898" s="34"/>
    </row>
    <row r="899" spans="2:3" ht="12.75">
      <c r="B899" s="15"/>
      <c r="C899" s="34"/>
    </row>
    <row r="900" spans="2:3" ht="12.75">
      <c r="B900" s="15"/>
      <c r="C900" s="34"/>
    </row>
    <row r="901" spans="2:3" ht="12.75">
      <c r="B901" s="15"/>
      <c r="C901" s="34"/>
    </row>
    <row r="902" spans="2:3" ht="12.75">
      <c r="B902" s="15"/>
      <c r="C902" s="34"/>
    </row>
    <row r="903" spans="2:3" ht="12.75">
      <c r="B903" s="15"/>
      <c r="C903" s="34"/>
    </row>
    <row r="904" spans="2:3" ht="12.75">
      <c r="B904" s="15"/>
      <c r="C904" s="34"/>
    </row>
    <row r="905" spans="2:3" ht="12.75">
      <c r="B905" s="15"/>
      <c r="C905" s="34"/>
    </row>
    <row r="906" spans="2:3" ht="12.75">
      <c r="B906" s="15"/>
      <c r="C906" s="34"/>
    </row>
    <row r="907" spans="2:3" ht="12.75">
      <c r="B907" s="15"/>
      <c r="C907" s="34"/>
    </row>
    <row r="908" spans="2:3" ht="12.75">
      <c r="B908" s="15"/>
      <c r="C908" s="34"/>
    </row>
    <row r="909" spans="2:3" ht="12.75">
      <c r="B909" s="15"/>
      <c r="C909" s="34"/>
    </row>
    <row r="910" spans="2:3" ht="12.75">
      <c r="B910" s="15"/>
      <c r="C910" s="34"/>
    </row>
    <row r="911" spans="2:3" ht="12.75">
      <c r="B911" s="15"/>
      <c r="C911" s="34"/>
    </row>
    <row r="912" spans="2:3" ht="12.75">
      <c r="B912" s="15"/>
      <c r="C912" s="34"/>
    </row>
    <row r="913" spans="2:3" ht="12.75">
      <c r="B913" s="15"/>
      <c r="C913" s="34"/>
    </row>
    <row r="914" spans="2:3" ht="12.75">
      <c r="B914" s="15"/>
      <c r="C914" s="34"/>
    </row>
    <row r="915" spans="2:3" ht="12.75">
      <c r="B915" s="15"/>
      <c r="C915" s="34"/>
    </row>
    <row r="916" spans="2:3" ht="12.75">
      <c r="B916" s="15"/>
      <c r="C916" s="34"/>
    </row>
    <row r="917" spans="2:3" ht="12.75">
      <c r="B917" s="15"/>
      <c r="C917" s="34"/>
    </row>
    <row r="918" spans="2:3" ht="12.75">
      <c r="B918" s="15"/>
      <c r="C918" s="34"/>
    </row>
    <row r="919" spans="2:3" ht="12.75">
      <c r="B919" s="15"/>
      <c r="C919" s="34"/>
    </row>
    <row r="920" spans="2:3" ht="12.75">
      <c r="B920" s="15"/>
      <c r="C920" s="34"/>
    </row>
    <row r="921" spans="2:3" ht="12.75">
      <c r="B921" s="15"/>
      <c r="C921" s="34"/>
    </row>
    <row r="922" spans="2:3" ht="12.75">
      <c r="B922" s="15"/>
      <c r="C922" s="34"/>
    </row>
    <row r="923" spans="2:3" ht="12.75">
      <c r="B923" s="15"/>
      <c r="C923" s="34"/>
    </row>
    <row r="924" spans="2:3" ht="12.75">
      <c r="B924" s="15"/>
      <c r="C924" s="34"/>
    </row>
    <row r="925" spans="2:3" ht="12.75">
      <c r="B925" s="15"/>
      <c r="C925" s="34"/>
    </row>
    <row r="926" spans="2:3" ht="12.75">
      <c r="B926" s="15"/>
      <c r="C926" s="34"/>
    </row>
    <row r="927" spans="2:3" ht="12.75">
      <c r="B927" s="15"/>
      <c r="C927" s="34"/>
    </row>
    <row r="928" spans="2:3" ht="12.75">
      <c r="B928" s="15"/>
      <c r="C928" s="34"/>
    </row>
    <row r="929" spans="2:3" ht="12.75">
      <c r="B929" s="15"/>
      <c r="C929" s="34"/>
    </row>
    <row r="930" spans="2:3" ht="12.75">
      <c r="B930" s="15"/>
      <c r="C930" s="34"/>
    </row>
    <row r="931" spans="2:3" ht="12.75">
      <c r="B931" s="15"/>
      <c r="C931" s="34"/>
    </row>
    <row r="932" spans="2:3" ht="12.75">
      <c r="B932" s="15"/>
      <c r="C932" s="34"/>
    </row>
    <row r="933" spans="2:3" ht="12.75">
      <c r="B933" s="15"/>
      <c r="C933" s="34"/>
    </row>
    <row r="934" spans="2:3" ht="12.75">
      <c r="B934" s="15"/>
      <c r="C934" s="34"/>
    </row>
    <row r="935" spans="2:3" ht="12.75">
      <c r="B935" s="15"/>
      <c r="C935" s="34"/>
    </row>
  </sheetData>
  <sheetProtection/>
  <mergeCells count="7">
    <mergeCell ref="B10:E10"/>
    <mergeCell ref="B9:E9"/>
    <mergeCell ref="B1:F1"/>
    <mergeCell ref="B2:F2"/>
    <mergeCell ref="B3:F3"/>
    <mergeCell ref="B7:F7"/>
    <mergeCell ref="B8:E8"/>
  </mergeCells>
  <printOptions gridLines="1"/>
  <pageMargins left="0.35433070866141736" right="0.35433070866141736" top="0.984251968503937" bottom="1.062992125984252" header="0.5118110236220472" footer="0.7086614173228347"/>
  <pageSetup horizontalDpi="300" verticalDpi="300" orientation="portrait" paperSize="9" r:id="rId1"/>
  <headerFooter alignWithMargins="0">
    <oddHeader>&amp;C2000LIST.XLS&amp;RPage &amp;P</oddHeader>
    <oddFooter>&amp;CMICK DOLPHIN CLASSIC TRIUMPH SPARES: phone 01530 271326
E-mail: mickdolphin@tinyworld.co.uk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"/>
  <sheetViews>
    <sheetView zoomScale="125" zoomScaleNormal="125" zoomScalePageLayoutView="0" workbookViewId="0" topLeftCell="A136">
      <selection activeCell="A151" sqref="A151:IV151"/>
    </sheetView>
  </sheetViews>
  <sheetFormatPr defaultColWidth="9.140625" defaultRowHeight="12.75"/>
  <cols>
    <col min="1" max="1" width="2.57421875" style="0" customWidth="1"/>
    <col min="3" max="3" width="2.140625" style="0" customWidth="1"/>
    <col min="4" max="4" width="2.7109375" style="0" customWidth="1"/>
    <col min="5" max="5" width="49.00390625" style="0" customWidth="1"/>
    <col min="6" max="6" width="4.28125" style="0" customWidth="1"/>
    <col min="7" max="7" width="2.57421875" style="0" customWidth="1"/>
    <col min="8" max="8" width="3.8515625" style="0" customWidth="1"/>
    <col min="10" max="10" width="10.8515625" style="0" customWidth="1"/>
    <col min="11" max="11" width="0.85546875" style="0" customWidth="1"/>
    <col min="12" max="12" width="3.421875" style="0" customWidth="1"/>
    <col min="13" max="13" width="4.28125" style="0" customWidth="1"/>
    <col min="14" max="14" width="11.421875" style="0" customWidth="1"/>
  </cols>
  <sheetData>
    <row r="1" spans="5:8" ht="21" customHeight="1">
      <c r="E1" s="104" t="s">
        <v>645</v>
      </c>
      <c r="F1" s="104"/>
      <c r="G1" s="104"/>
      <c r="H1" s="104"/>
    </row>
    <row r="2" spans="5:8" ht="12" customHeight="1">
      <c r="E2" s="106" t="s">
        <v>644</v>
      </c>
      <c r="F2" s="106"/>
      <c r="G2" s="106"/>
      <c r="H2" s="106"/>
    </row>
    <row r="4" spans="1:15" ht="12.75">
      <c r="A4" t="s">
        <v>850</v>
      </c>
      <c r="B4" s="15">
        <v>110515</v>
      </c>
      <c r="C4" s="15"/>
      <c r="E4" t="s">
        <v>467</v>
      </c>
      <c r="F4" s="19"/>
      <c r="H4" s="2">
        <v>1</v>
      </c>
      <c r="I4" s="1">
        <v>7</v>
      </c>
      <c r="J4" s="12">
        <f aca="true" t="shared" si="0" ref="J4:J59">SUM(H4*I4)</f>
        <v>7</v>
      </c>
      <c r="O4" s="29" t="s">
        <v>246</v>
      </c>
    </row>
    <row r="5" spans="1:15" ht="12.75">
      <c r="A5" t="s">
        <v>850</v>
      </c>
      <c r="B5" s="15">
        <v>112946</v>
      </c>
      <c r="C5" s="15"/>
      <c r="E5" t="s">
        <v>1181</v>
      </c>
      <c r="F5" s="19"/>
      <c r="H5" s="2">
        <v>1</v>
      </c>
      <c r="I5" s="1">
        <v>15</v>
      </c>
      <c r="J5" s="12">
        <f t="shared" si="0"/>
        <v>15</v>
      </c>
      <c r="O5" s="29" t="s">
        <v>246</v>
      </c>
    </row>
    <row r="6" spans="2:15" ht="12.75">
      <c r="B6" s="15">
        <v>112946</v>
      </c>
      <c r="C6" s="15"/>
      <c r="E6" t="s">
        <v>660</v>
      </c>
      <c r="F6" s="19"/>
      <c r="H6" s="2">
        <v>1</v>
      </c>
      <c r="I6" s="1">
        <v>15</v>
      </c>
      <c r="J6" s="12">
        <f t="shared" si="0"/>
        <v>15</v>
      </c>
      <c r="O6" s="29" t="s">
        <v>246</v>
      </c>
    </row>
    <row r="7" spans="1:15" ht="12.75">
      <c r="A7" t="s">
        <v>850</v>
      </c>
      <c r="B7" s="15" t="s">
        <v>261</v>
      </c>
      <c r="C7" s="15"/>
      <c r="E7" t="s">
        <v>258</v>
      </c>
      <c r="F7" s="19"/>
      <c r="G7" t="s">
        <v>1104</v>
      </c>
      <c r="H7" s="2">
        <f>SUM(L7+M7)</f>
        <v>4</v>
      </c>
      <c r="I7" s="1">
        <v>0.75</v>
      </c>
      <c r="J7" s="12">
        <f t="shared" si="0"/>
        <v>3</v>
      </c>
      <c r="M7">
        <v>4</v>
      </c>
      <c r="N7" t="s">
        <v>521</v>
      </c>
      <c r="O7" s="29" t="s">
        <v>246</v>
      </c>
    </row>
    <row r="8" spans="1:15" ht="12.75">
      <c r="A8" t="s">
        <v>850</v>
      </c>
      <c r="B8" s="15">
        <v>137895</v>
      </c>
      <c r="C8" s="15"/>
      <c r="E8" t="s">
        <v>819</v>
      </c>
      <c r="F8" s="19"/>
      <c r="G8" s="10"/>
      <c r="H8" s="2">
        <v>0</v>
      </c>
      <c r="I8" s="1">
        <v>15</v>
      </c>
      <c r="J8" s="12">
        <f t="shared" si="0"/>
        <v>0</v>
      </c>
      <c r="O8" s="29"/>
    </row>
    <row r="9" spans="1:15" ht="12.75">
      <c r="A9" t="s">
        <v>850</v>
      </c>
      <c r="B9" s="15">
        <v>137936</v>
      </c>
      <c r="C9" s="15"/>
      <c r="E9" t="s">
        <v>1214</v>
      </c>
      <c r="F9" s="19"/>
      <c r="H9" s="2">
        <v>1</v>
      </c>
      <c r="I9" s="1">
        <v>0.1</v>
      </c>
      <c r="J9" s="12">
        <f t="shared" si="0"/>
        <v>0.1</v>
      </c>
      <c r="O9" s="29" t="s">
        <v>246</v>
      </c>
    </row>
    <row r="10" spans="1:15" ht="12.75">
      <c r="A10" t="s">
        <v>850</v>
      </c>
      <c r="B10" s="15">
        <v>137936</v>
      </c>
      <c r="C10" s="15"/>
      <c r="E10" t="s">
        <v>1214</v>
      </c>
      <c r="F10" s="19"/>
      <c r="H10" s="2">
        <v>1</v>
      </c>
      <c r="I10" s="1">
        <v>0.1</v>
      </c>
      <c r="J10" s="12">
        <f t="shared" si="0"/>
        <v>0.1</v>
      </c>
      <c r="O10" s="29" t="s">
        <v>246</v>
      </c>
    </row>
    <row r="11" spans="1:15" ht="12.75">
      <c r="A11" t="s">
        <v>850</v>
      </c>
      <c r="B11" s="15">
        <v>138818</v>
      </c>
      <c r="C11" s="15"/>
      <c r="E11" t="s">
        <v>694</v>
      </c>
      <c r="F11" s="19"/>
      <c r="G11" t="s">
        <v>1104</v>
      </c>
      <c r="H11" s="2">
        <f aca="true" t="shared" si="1" ref="H11:H16">SUM(L11+M11)</f>
        <v>2</v>
      </c>
      <c r="I11" s="1">
        <v>3</v>
      </c>
      <c r="J11" s="12">
        <f t="shared" si="0"/>
        <v>6</v>
      </c>
      <c r="L11">
        <v>2</v>
      </c>
      <c r="O11" s="29" t="s">
        <v>246</v>
      </c>
    </row>
    <row r="12" spans="1:15" ht="12.75">
      <c r="A12" t="s">
        <v>850</v>
      </c>
      <c r="B12" s="15" t="s">
        <v>724</v>
      </c>
      <c r="C12" s="15"/>
      <c r="E12" t="s">
        <v>725</v>
      </c>
      <c r="F12" s="19"/>
      <c r="G12" s="10" t="s">
        <v>1104</v>
      </c>
      <c r="H12" s="2">
        <f t="shared" si="1"/>
        <v>0</v>
      </c>
      <c r="I12" s="1">
        <v>4</v>
      </c>
      <c r="J12" s="12">
        <f t="shared" si="0"/>
        <v>0</v>
      </c>
      <c r="L12">
        <v>0</v>
      </c>
      <c r="O12" s="29"/>
    </row>
    <row r="13" spans="1:15" ht="12.75">
      <c r="A13" t="s">
        <v>850</v>
      </c>
      <c r="B13" s="15" t="s">
        <v>1401</v>
      </c>
      <c r="C13" s="15"/>
      <c r="E13" t="s">
        <v>785</v>
      </c>
      <c r="F13" s="19" t="s">
        <v>830</v>
      </c>
      <c r="G13" t="s">
        <v>1104</v>
      </c>
      <c r="H13" s="2">
        <f t="shared" si="1"/>
        <v>1</v>
      </c>
      <c r="I13" s="1">
        <v>55</v>
      </c>
      <c r="J13" s="12">
        <f t="shared" si="0"/>
        <v>55</v>
      </c>
      <c r="M13">
        <v>1</v>
      </c>
      <c r="O13" s="29" t="s">
        <v>246</v>
      </c>
    </row>
    <row r="14" spans="1:15" ht="12.75">
      <c r="A14" t="s">
        <v>850</v>
      </c>
      <c r="B14" s="15" t="s">
        <v>948</v>
      </c>
      <c r="C14" s="15"/>
      <c r="E14" t="s">
        <v>508</v>
      </c>
      <c r="F14" s="19"/>
      <c r="G14" t="s">
        <v>1104</v>
      </c>
      <c r="H14" s="2">
        <f t="shared" si="1"/>
        <v>1</v>
      </c>
      <c r="I14" s="1">
        <v>0.75</v>
      </c>
      <c r="J14" s="12">
        <f t="shared" si="0"/>
        <v>0.75</v>
      </c>
      <c r="L14">
        <v>1</v>
      </c>
      <c r="O14" s="29" t="s">
        <v>246</v>
      </c>
    </row>
    <row r="15" spans="1:15" ht="12.75">
      <c r="A15" t="s">
        <v>850</v>
      </c>
      <c r="B15" s="15">
        <v>142762</v>
      </c>
      <c r="C15" s="15"/>
      <c r="E15" t="s">
        <v>905</v>
      </c>
      <c r="F15" s="19"/>
      <c r="G15" t="s">
        <v>1104</v>
      </c>
      <c r="H15" s="2">
        <f t="shared" si="1"/>
        <v>4</v>
      </c>
      <c r="I15" s="1">
        <v>0.25</v>
      </c>
      <c r="J15" s="12">
        <f t="shared" si="0"/>
        <v>1</v>
      </c>
      <c r="M15">
        <v>4</v>
      </c>
      <c r="N15" t="s">
        <v>35</v>
      </c>
      <c r="O15" s="29" t="s">
        <v>246</v>
      </c>
    </row>
    <row r="16" spans="1:15" ht="12.75">
      <c r="A16" t="s">
        <v>850</v>
      </c>
      <c r="B16" s="15">
        <v>143617</v>
      </c>
      <c r="C16" s="15"/>
      <c r="E16" t="s">
        <v>1013</v>
      </c>
      <c r="F16" s="19"/>
      <c r="G16" s="21" t="s">
        <v>1104</v>
      </c>
      <c r="H16" s="2">
        <f t="shared" si="1"/>
        <v>1</v>
      </c>
      <c r="I16" s="1">
        <v>35</v>
      </c>
      <c r="J16" s="12">
        <f t="shared" si="0"/>
        <v>35</v>
      </c>
      <c r="L16">
        <v>1</v>
      </c>
      <c r="O16" s="29" t="s">
        <v>247</v>
      </c>
    </row>
    <row r="17" spans="1:15" ht="12.75">
      <c r="A17" t="s">
        <v>850</v>
      </c>
      <c r="B17" s="15">
        <v>145084</v>
      </c>
      <c r="C17" s="15"/>
      <c r="E17" t="s">
        <v>717</v>
      </c>
      <c r="F17" s="19"/>
      <c r="H17" s="2">
        <v>3</v>
      </c>
      <c r="I17" s="1">
        <v>40</v>
      </c>
      <c r="J17" s="12">
        <f t="shared" si="0"/>
        <v>120</v>
      </c>
      <c r="O17" s="29" t="s">
        <v>246</v>
      </c>
    </row>
    <row r="18" spans="1:15" ht="12.75">
      <c r="A18" t="s">
        <v>850</v>
      </c>
      <c r="B18" s="15">
        <v>149041</v>
      </c>
      <c r="C18" s="15"/>
      <c r="E18" t="s">
        <v>463</v>
      </c>
      <c r="F18" s="19"/>
      <c r="H18" s="2">
        <v>22</v>
      </c>
      <c r="I18" s="1">
        <v>0.5</v>
      </c>
      <c r="J18" s="12">
        <f t="shared" si="0"/>
        <v>11</v>
      </c>
      <c r="M18">
        <v>5</v>
      </c>
      <c r="N18" t="s">
        <v>303</v>
      </c>
      <c r="O18" s="29" t="s">
        <v>247</v>
      </c>
    </row>
    <row r="19" spans="1:15" ht="12.75">
      <c r="A19" t="s">
        <v>850</v>
      </c>
      <c r="B19" s="15">
        <v>149378</v>
      </c>
      <c r="C19" s="15"/>
      <c r="E19" t="s">
        <v>976</v>
      </c>
      <c r="F19" s="19"/>
      <c r="G19" t="s">
        <v>1104</v>
      </c>
      <c r="H19" s="2">
        <f>SUM(L19+M19)</f>
        <v>1</v>
      </c>
      <c r="I19" s="1">
        <v>35</v>
      </c>
      <c r="J19" s="12">
        <f t="shared" si="0"/>
        <v>35</v>
      </c>
      <c r="M19">
        <v>1</v>
      </c>
      <c r="N19" t="s">
        <v>244</v>
      </c>
      <c r="O19" s="29" t="s">
        <v>246</v>
      </c>
    </row>
    <row r="20" spans="1:15" ht="12.75">
      <c r="A20" t="s">
        <v>850</v>
      </c>
      <c r="B20" s="15" t="s">
        <v>918</v>
      </c>
      <c r="C20" s="15"/>
      <c r="E20" t="s">
        <v>919</v>
      </c>
      <c r="F20" s="19"/>
      <c r="H20" s="2">
        <v>2</v>
      </c>
      <c r="I20" s="1">
        <v>2</v>
      </c>
      <c r="J20" s="12">
        <f t="shared" si="0"/>
        <v>4</v>
      </c>
      <c r="O20" s="29" t="s">
        <v>246</v>
      </c>
    </row>
    <row r="21" spans="1:15" ht="12.75">
      <c r="A21" t="s">
        <v>850</v>
      </c>
      <c r="B21" s="15" t="s">
        <v>871</v>
      </c>
      <c r="C21" s="15"/>
      <c r="E21" t="s">
        <v>788</v>
      </c>
      <c r="F21" s="19" t="s">
        <v>830</v>
      </c>
      <c r="G21" t="s">
        <v>1104</v>
      </c>
      <c r="H21" s="2">
        <f>SUM(L21+M21)</f>
        <v>3</v>
      </c>
      <c r="I21" s="1">
        <v>4.5</v>
      </c>
      <c r="J21" s="12">
        <f t="shared" si="0"/>
        <v>13.5</v>
      </c>
      <c r="L21">
        <v>1</v>
      </c>
      <c r="M21">
        <v>2</v>
      </c>
      <c r="O21" s="29" t="s">
        <v>246</v>
      </c>
    </row>
    <row r="22" spans="1:15" ht="12.75">
      <c r="A22" t="s">
        <v>850</v>
      </c>
      <c r="B22" s="15">
        <v>150883</v>
      </c>
      <c r="C22" s="15"/>
      <c r="E22" t="s">
        <v>328</v>
      </c>
      <c r="F22" s="19"/>
      <c r="H22" s="2">
        <v>1</v>
      </c>
      <c r="I22" s="1">
        <v>7.5</v>
      </c>
      <c r="J22" s="12">
        <f t="shared" si="0"/>
        <v>7.5</v>
      </c>
      <c r="O22" s="29" t="s">
        <v>246</v>
      </c>
    </row>
    <row r="23" spans="1:15" ht="12.75">
      <c r="A23" t="s">
        <v>850</v>
      </c>
      <c r="B23" s="15" t="s">
        <v>456</v>
      </c>
      <c r="C23" s="15"/>
      <c r="E23" t="s">
        <v>313</v>
      </c>
      <c r="F23" s="19"/>
      <c r="G23" t="s">
        <v>1104</v>
      </c>
      <c r="H23" s="2">
        <f aca="true" t="shared" si="2" ref="H23:H30">SUM(L23+M23)</f>
        <v>1</v>
      </c>
      <c r="I23" s="1">
        <v>4</v>
      </c>
      <c r="J23" s="12">
        <f t="shared" si="0"/>
        <v>4</v>
      </c>
      <c r="L23">
        <v>1</v>
      </c>
      <c r="O23" s="29"/>
    </row>
    <row r="24" spans="1:15" ht="12.75">
      <c r="A24" t="s">
        <v>850</v>
      </c>
      <c r="B24" s="15" t="s">
        <v>998</v>
      </c>
      <c r="C24" s="15"/>
      <c r="E24" t="s">
        <v>999</v>
      </c>
      <c r="F24" s="19"/>
      <c r="G24" s="21" t="s">
        <v>1104</v>
      </c>
      <c r="H24" s="2">
        <f t="shared" si="2"/>
        <v>2</v>
      </c>
      <c r="I24" s="1">
        <v>5</v>
      </c>
      <c r="J24" s="12">
        <f t="shared" si="0"/>
        <v>10</v>
      </c>
      <c r="M24">
        <v>2</v>
      </c>
      <c r="N24" t="s">
        <v>1270</v>
      </c>
      <c r="O24" s="29" t="s">
        <v>246</v>
      </c>
    </row>
    <row r="25" spans="1:15" ht="12.75">
      <c r="A25" t="s">
        <v>850</v>
      </c>
      <c r="B25" s="15" t="s">
        <v>934</v>
      </c>
      <c r="C25" s="15"/>
      <c r="E25" t="s">
        <v>248</v>
      </c>
      <c r="F25" s="19"/>
      <c r="G25" t="s">
        <v>1104</v>
      </c>
      <c r="H25" s="2">
        <f t="shared" si="2"/>
        <v>2</v>
      </c>
      <c r="I25" s="1">
        <v>9.5</v>
      </c>
      <c r="J25" s="12">
        <f t="shared" si="0"/>
        <v>19</v>
      </c>
      <c r="L25">
        <v>1</v>
      </c>
      <c r="M25">
        <v>1</v>
      </c>
      <c r="N25" t="s">
        <v>594</v>
      </c>
      <c r="O25" s="29" t="s">
        <v>246</v>
      </c>
    </row>
    <row r="26" spans="1:15" ht="12.75">
      <c r="A26" t="s">
        <v>850</v>
      </c>
      <c r="B26" s="15">
        <v>154229</v>
      </c>
      <c r="C26" s="15"/>
      <c r="E26" t="s">
        <v>1067</v>
      </c>
      <c r="F26" s="19"/>
      <c r="G26" t="s">
        <v>1104</v>
      </c>
      <c r="H26" s="2">
        <f t="shared" si="2"/>
        <v>2</v>
      </c>
      <c r="I26" s="1">
        <v>5</v>
      </c>
      <c r="J26" s="12">
        <f t="shared" si="0"/>
        <v>10</v>
      </c>
      <c r="L26">
        <v>1</v>
      </c>
      <c r="M26">
        <v>1</v>
      </c>
      <c r="O26" s="29" t="s">
        <v>246</v>
      </c>
    </row>
    <row r="27" spans="1:15" ht="12.75">
      <c r="A27" t="s">
        <v>850</v>
      </c>
      <c r="B27" s="14" t="s">
        <v>365</v>
      </c>
      <c r="C27" s="14"/>
      <c r="E27" t="s">
        <v>173</v>
      </c>
      <c r="F27" s="19"/>
      <c r="G27" t="s">
        <v>1104</v>
      </c>
      <c r="H27" s="2">
        <f t="shared" si="2"/>
        <v>2</v>
      </c>
      <c r="I27" s="1">
        <v>5</v>
      </c>
      <c r="J27" s="12">
        <f t="shared" si="0"/>
        <v>10</v>
      </c>
      <c r="L27">
        <v>1</v>
      </c>
      <c r="M27">
        <v>1</v>
      </c>
      <c r="O27" s="29" t="s">
        <v>246</v>
      </c>
    </row>
    <row r="28" spans="1:15" ht="12.75">
      <c r="A28" t="s">
        <v>850</v>
      </c>
      <c r="B28" s="15">
        <v>154673</v>
      </c>
      <c r="C28" s="15"/>
      <c r="E28" t="s">
        <v>1073</v>
      </c>
      <c r="F28" s="19"/>
      <c r="G28" t="s">
        <v>1104</v>
      </c>
      <c r="H28" s="2">
        <f t="shared" si="2"/>
        <v>1</v>
      </c>
      <c r="I28" s="1">
        <v>9</v>
      </c>
      <c r="J28" s="12">
        <f t="shared" si="0"/>
        <v>9</v>
      </c>
      <c r="L28">
        <v>1</v>
      </c>
      <c r="O28" s="29" t="s">
        <v>246</v>
      </c>
    </row>
    <row r="29" spans="1:15" ht="12.75">
      <c r="A29" t="s">
        <v>850</v>
      </c>
      <c r="B29" s="15" t="s">
        <v>1306</v>
      </c>
      <c r="C29" s="15"/>
      <c r="E29" t="s">
        <v>379</v>
      </c>
      <c r="F29" s="19"/>
      <c r="G29" t="s">
        <v>1104</v>
      </c>
      <c r="H29" s="2">
        <f t="shared" si="2"/>
        <v>1</v>
      </c>
      <c r="I29" s="1">
        <v>4</v>
      </c>
      <c r="J29" s="12">
        <f t="shared" si="0"/>
        <v>4</v>
      </c>
      <c r="L29">
        <v>1</v>
      </c>
      <c r="O29" s="29" t="s">
        <v>246</v>
      </c>
    </row>
    <row r="30" spans="1:15" ht="12.75">
      <c r="A30" t="s">
        <v>850</v>
      </c>
      <c r="B30" s="14" t="s">
        <v>1381</v>
      </c>
      <c r="C30" s="14"/>
      <c r="E30" t="s">
        <v>115</v>
      </c>
      <c r="F30" s="19" t="s">
        <v>240</v>
      </c>
      <c r="G30" t="s">
        <v>1104</v>
      </c>
      <c r="H30" s="2">
        <f t="shared" si="2"/>
        <v>1</v>
      </c>
      <c r="I30" s="1">
        <v>35</v>
      </c>
      <c r="J30" s="12">
        <f t="shared" si="0"/>
        <v>35</v>
      </c>
      <c r="K30" s="24"/>
      <c r="M30">
        <v>1</v>
      </c>
      <c r="N30" t="s">
        <v>1294</v>
      </c>
      <c r="O30" s="29" t="s">
        <v>246</v>
      </c>
    </row>
    <row r="31" spans="1:15" ht="12.75">
      <c r="A31" t="s">
        <v>850</v>
      </c>
      <c r="B31" s="15">
        <v>207102</v>
      </c>
      <c r="C31" s="15"/>
      <c r="E31" t="s">
        <v>592</v>
      </c>
      <c r="F31" s="19"/>
      <c r="G31" t="s">
        <v>240</v>
      </c>
      <c r="H31" s="2">
        <v>2</v>
      </c>
      <c r="I31" s="1">
        <v>6</v>
      </c>
      <c r="J31" s="12">
        <f t="shared" si="0"/>
        <v>12</v>
      </c>
      <c r="O31" s="29" t="s">
        <v>246</v>
      </c>
    </row>
    <row r="32" spans="2:15" ht="12.75">
      <c r="B32" s="15" t="s">
        <v>174</v>
      </c>
      <c r="C32" s="15"/>
      <c r="E32" t="s">
        <v>1293</v>
      </c>
      <c r="F32" s="19"/>
      <c r="G32" t="s">
        <v>1104</v>
      </c>
      <c r="H32" s="2">
        <f>SUM(L32+M32)</f>
        <v>1</v>
      </c>
      <c r="I32" s="1">
        <v>27.5</v>
      </c>
      <c r="J32" s="12">
        <f t="shared" si="0"/>
        <v>27.5</v>
      </c>
      <c r="L32">
        <v>1</v>
      </c>
      <c r="O32" s="29" t="s">
        <v>246</v>
      </c>
    </row>
    <row r="33" spans="1:15" ht="12.75">
      <c r="A33" t="s">
        <v>850</v>
      </c>
      <c r="B33" s="15" t="s">
        <v>184</v>
      </c>
      <c r="C33" s="15"/>
      <c r="E33" t="s">
        <v>920</v>
      </c>
      <c r="F33" s="19"/>
      <c r="H33" s="2">
        <v>1</v>
      </c>
      <c r="I33" s="1">
        <v>15</v>
      </c>
      <c r="J33" s="12">
        <f t="shared" si="0"/>
        <v>15</v>
      </c>
      <c r="O33" s="29" t="s">
        <v>246</v>
      </c>
    </row>
    <row r="34" spans="1:15" ht="12.75">
      <c r="A34" t="s">
        <v>850</v>
      </c>
      <c r="B34" s="15" t="s">
        <v>1359</v>
      </c>
      <c r="C34" s="15"/>
      <c r="E34" t="s">
        <v>1120</v>
      </c>
      <c r="F34" s="19"/>
      <c r="H34" s="2">
        <v>1</v>
      </c>
      <c r="I34" s="1">
        <v>5</v>
      </c>
      <c r="J34" s="12">
        <f t="shared" si="0"/>
        <v>5</v>
      </c>
      <c r="O34" s="29" t="s">
        <v>246</v>
      </c>
    </row>
    <row r="35" spans="1:15" ht="12.75">
      <c r="A35" t="s">
        <v>850</v>
      </c>
      <c r="B35" s="15">
        <v>212282</v>
      </c>
      <c r="C35" s="15"/>
      <c r="E35" t="s">
        <v>397</v>
      </c>
      <c r="F35" s="19"/>
      <c r="H35" s="2">
        <v>1</v>
      </c>
      <c r="I35" s="1">
        <v>17.5</v>
      </c>
      <c r="J35" s="12">
        <f t="shared" si="0"/>
        <v>17.5</v>
      </c>
      <c r="O35" s="29" t="s">
        <v>246</v>
      </c>
    </row>
    <row r="36" spans="1:15" ht="12.75">
      <c r="A36" t="s">
        <v>850</v>
      </c>
      <c r="B36" s="15">
        <v>212862</v>
      </c>
      <c r="C36" s="15"/>
      <c r="E36" t="s">
        <v>874</v>
      </c>
      <c r="F36" s="19"/>
      <c r="H36" s="2">
        <v>1</v>
      </c>
      <c r="I36" s="1">
        <v>14.5</v>
      </c>
      <c r="J36" s="12">
        <f t="shared" si="0"/>
        <v>14.5</v>
      </c>
      <c r="O36" s="29" t="s">
        <v>246</v>
      </c>
    </row>
    <row r="37" spans="1:15" ht="12.75">
      <c r="A37" t="s">
        <v>850</v>
      </c>
      <c r="B37" s="15">
        <v>214562</v>
      </c>
      <c r="C37" s="15"/>
      <c r="E37" t="s">
        <v>319</v>
      </c>
      <c r="F37" s="19"/>
      <c r="H37" s="2">
        <v>1</v>
      </c>
      <c r="I37" s="1">
        <v>35</v>
      </c>
      <c r="J37" s="12">
        <f t="shared" si="0"/>
        <v>35</v>
      </c>
      <c r="L37">
        <v>1</v>
      </c>
      <c r="N37" t="s">
        <v>90</v>
      </c>
      <c r="O37" s="29" t="s">
        <v>246</v>
      </c>
    </row>
    <row r="38" spans="1:15" ht="12.75">
      <c r="A38" t="s">
        <v>850</v>
      </c>
      <c r="B38" s="15" t="s">
        <v>91</v>
      </c>
      <c r="C38" s="15"/>
      <c r="E38" t="s">
        <v>1422</v>
      </c>
      <c r="F38" s="19"/>
      <c r="G38" t="s">
        <v>1104</v>
      </c>
      <c r="H38" s="2">
        <f>SUM(L38+M38)</f>
        <v>1</v>
      </c>
      <c r="I38" s="1">
        <v>29.5</v>
      </c>
      <c r="J38" s="12">
        <f t="shared" si="0"/>
        <v>29.5</v>
      </c>
      <c r="L38">
        <v>1</v>
      </c>
      <c r="N38" t="s">
        <v>679</v>
      </c>
      <c r="O38" s="29" t="s">
        <v>246</v>
      </c>
    </row>
    <row r="39" spans="1:15" ht="12.75">
      <c r="A39" t="s">
        <v>850</v>
      </c>
      <c r="B39" s="14" t="s">
        <v>1423</v>
      </c>
      <c r="C39" s="14"/>
      <c r="E39" t="s">
        <v>960</v>
      </c>
      <c r="F39" s="19"/>
      <c r="G39" s="21" t="s">
        <v>1104</v>
      </c>
      <c r="H39" s="2">
        <f>SUM(L39+M39)</f>
        <v>1</v>
      </c>
      <c r="I39" s="1">
        <v>9.5</v>
      </c>
      <c r="J39" s="12">
        <f t="shared" si="0"/>
        <v>9.5</v>
      </c>
      <c r="L39">
        <v>1</v>
      </c>
      <c r="O39" s="29" t="s">
        <v>246</v>
      </c>
    </row>
    <row r="40" spans="2:15" ht="12.75">
      <c r="B40" s="15">
        <v>216076</v>
      </c>
      <c r="C40" s="15"/>
      <c r="E40" t="s">
        <v>1180</v>
      </c>
      <c r="F40" s="19" t="s">
        <v>830</v>
      </c>
      <c r="G40" s="21" t="s">
        <v>1104</v>
      </c>
      <c r="H40" s="2">
        <f>SUM(L40+M40)</f>
        <v>1</v>
      </c>
      <c r="I40" s="1">
        <v>35</v>
      </c>
      <c r="J40" s="12">
        <f t="shared" si="0"/>
        <v>35</v>
      </c>
      <c r="M40">
        <v>1</v>
      </c>
      <c r="O40" s="29" t="s">
        <v>246</v>
      </c>
    </row>
    <row r="41" spans="1:15" ht="12.75">
      <c r="A41" t="s">
        <v>850</v>
      </c>
      <c r="B41" s="15">
        <v>216176</v>
      </c>
      <c r="C41" s="15"/>
      <c r="E41" t="s">
        <v>824</v>
      </c>
      <c r="F41" s="19"/>
      <c r="G41" t="s">
        <v>1104</v>
      </c>
      <c r="H41" s="2">
        <f>SUM(L41+M41)</f>
        <v>1</v>
      </c>
      <c r="I41" s="1">
        <v>9</v>
      </c>
      <c r="J41" s="12">
        <f t="shared" si="0"/>
        <v>9</v>
      </c>
      <c r="M41">
        <v>1</v>
      </c>
      <c r="O41" s="29" t="s">
        <v>246</v>
      </c>
    </row>
    <row r="42" spans="1:15" ht="12.75">
      <c r="A42" t="s">
        <v>850</v>
      </c>
      <c r="B42" s="15">
        <v>216501</v>
      </c>
      <c r="C42" s="15"/>
      <c r="E42" t="s">
        <v>182</v>
      </c>
      <c r="F42" s="19" t="s">
        <v>830</v>
      </c>
      <c r="G42" t="s">
        <v>1104</v>
      </c>
      <c r="H42" s="2">
        <f>SUM(L42+M42)</f>
        <v>1</v>
      </c>
      <c r="I42" s="1">
        <v>25</v>
      </c>
      <c r="J42" s="12">
        <f t="shared" si="0"/>
        <v>25</v>
      </c>
      <c r="L42">
        <v>1</v>
      </c>
      <c r="O42" s="29" t="s">
        <v>246</v>
      </c>
    </row>
    <row r="43" spans="1:15" ht="12.75">
      <c r="A43" t="s">
        <v>850</v>
      </c>
      <c r="B43" s="15" t="s">
        <v>1276</v>
      </c>
      <c r="C43" s="15"/>
      <c r="E43" t="s">
        <v>1269</v>
      </c>
      <c r="F43" s="19"/>
      <c r="H43" s="2">
        <v>1</v>
      </c>
      <c r="I43" s="1">
        <v>17.5</v>
      </c>
      <c r="J43" s="12">
        <f t="shared" si="0"/>
        <v>17.5</v>
      </c>
      <c r="O43" s="29" t="s">
        <v>246</v>
      </c>
    </row>
    <row r="44" spans="1:15" ht="12.75">
      <c r="A44" t="s">
        <v>850</v>
      </c>
      <c r="B44" s="15">
        <v>305983</v>
      </c>
      <c r="C44" s="15"/>
      <c r="E44" t="s">
        <v>876</v>
      </c>
      <c r="F44" s="19"/>
      <c r="I44" s="1">
        <v>9</v>
      </c>
      <c r="J44" s="12">
        <f t="shared" si="0"/>
        <v>0</v>
      </c>
      <c r="O44" s="29" t="s">
        <v>246</v>
      </c>
    </row>
    <row r="45" spans="1:15" ht="12.75">
      <c r="A45" t="s">
        <v>850</v>
      </c>
      <c r="B45" s="15" t="s">
        <v>1347</v>
      </c>
      <c r="C45" s="15"/>
      <c r="E45" t="s">
        <v>931</v>
      </c>
      <c r="F45" s="19"/>
      <c r="H45" s="2">
        <v>1</v>
      </c>
      <c r="I45" s="1">
        <v>15</v>
      </c>
      <c r="J45" s="12">
        <f t="shared" si="0"/>
        <v>15</v>
      </c>
      <c r="O45" s="29" t="s">
        <v>246</v>
      </c>
    </row>
    <row r="46" spans="1:15" ht="12.75">
      <c r="A46" t="s">
        <v>850</v>
      </c>
      <c r="B46" s="15">
        <v>307614</v>
      </c>
      <c r="C46" s="15"/>
      <c r="E46" t="s">
        <v>932</v>
      </c>
      <c r="F46" s="19"/>
      <c r="H46" s="2">
        <v>1</v>
      </c>
      <c r="I46" s="1">
        <v>25</v>
      </c>
      <c r="J46" s="12">
        <f t="shared" si="0"/>
        <v>25</v>
      </c>
      <c r="O46" s="29" t="s">
        <v>246</v>
      </c>
    </row>
    <row r="47" spans="1:15" ht="12.75">
      <c r="A47" t="s">
        <v>850</v>
      </c>
      <c r="B47" s="15">
        <v>309174</v>
      </c>
      <c r="C47" s="15"/>
      <c r="E47" t="s">
        <v>398</v>
      </c>
      <c r="F47" s="19"/>
      <c r="H47" s="2">
        <v>1</v>
      </c>
      <c r="I47" s="1">
        <v>35</v>
      </c>
      <c r="J47" s="12">
        <f t="shared" si="0"/>
        <v>35</v>
      </c>
      <c r="O47" s="29" t="s">
        <v>246</v>
      </c>
    </row>
    <row r="48" spans="1:15" ht="12.75">
      <c r="A48" t="s">
        <v>850</v>
      </c>
      <c r="B48" s="15" t="s">
        <v>491</v>
      </c>
      <c r="C48" s="15"/>
      <c r="E48" t="s">
        <v>603</v>
      </c>
      <c r="F48" s="19"/>
      <c r="H48" s="2">
        <v>1</v>
      </c>
      <c r="I48" s="1">
        <v>15</v>
      </c>
      <c r="J48" s="12">
        <f t="shared" si="0"/>
        <v>15</v>
      </c>
      <c r="O48" s="29" t="s">
        <v>246</v>
      </c>
    </row>
    <row r="49" spans="1:15" ht="12.75">
      <c r="A49" t="s">
        <v>850</v>
      </c>
      <c r="B49" s="15">
        <v>501607</v>
      </c>
      <c r="C49" s="15"/>
      <c r="E49" t="s">
        <v>720</v>
      </c>
      <c r="F49" s="19"/>
      <c r="G49" t="s">
        <v>1104</v>
      </c>
      <c r="H49" s="2">
        <f>SUM(L49+M49)</f>
        <v>40</v>
      </c>
      <c r="I49" s="1">
        <v>0</v>
      </c>
      <c r="J49" s="12">
        <f t="shared" si="0"/>
        <v>0</v>
      </c>
      <c r="M49">
        <v>40</v>
      </c>
      <c r="O49" s="29" t="s">
        <v>246</v>
      </c>
    </row>
    <row r="50" spans="1:15" ht="12.75">
      <c r="A50" t="s">
        <v>850</v>
      </c>
      <c r="B50" s="15">
        <v>509649</v>
      </c>
      <c r="C50" s="15"/>
      <c r="E50" t="s">
        <v>425</v>
      </c>
      <c r="F50" s="19"/>
      <c r="G50" s="10"/>
      <c r="H50" s="2">
        <v>0</v>
      </c>
      <c r="I50" s="1">
        <v>9</v>
      </c>
      <c r="J50" s="12">
        <f t="shared" si="0"/>
        <v>0</v>
      </c>
      <c r="O50" s="29"/>
    </row>
    <row r="51" spans="1:15" ht="12.75">
      <c r="A51" t="s">
        <v>850</v>
      </c>
      <c r="B51" s="15" t="s">
        <v>426</v>
      </c>
      <c r="C51" s="15"/>
      <c r="E51" t="s">
        <v>808</v>
      </c>
      <c r="F51" s="19"/>
      <c r="G51" s="10"/>
      <c r="H51" s="2">
        <v>0</v>
      </c>
      <c r="I51" s="1">
        <v>4.5</v>
      </c>
      <c r="J51" s="12">
        <f t="shared" si="0"/>
        <v>0</v>
      </c>
      <c r="L51">
        <v>1</v>
      </c>
      <c r="O51" s="29"/>
    </row>
    <row r="52" spans="1:15" ht="12.75">
      <c r="A52" t="s">
        <v>850</v>
      </c>
      <c r="B52" s="15">
        <v>513113</v>
      </c>
      <c r="C52" s="15"/>
      <c r="E52" t="s">
        <v>131</v>
      </c>
      <c r="F52" s="19"/>
      <c r="H52" s="2">
        <v>1</v>
      </c>
      <c r="I52" s="1">
        <v>8</v>
      </c>
      <c r="J52" s="12">
        <f t="shared" si="0"/>
        <v>8</v>
      </c>
      <c r="O52" s="29" t="s">
        <v>246</v>
      </c>
    </row>
    <row r="53" spans="1:15" ht="12.75">
      <c r="A53" t="s">
        <v>850</v>
      </c>
      <c r="B53" s="15" t="s">
        <v>1160</v>
      </c>
      <c r="C53" s="15"/>
      <c r="E53" t="s">
        <v>857</v>
      </c>
      <c r="F53" s="19"/>
      <c r="G53" t="s">
        <v>1104</v>
      </c>
      <c r="H53" s="2">
        <f>SUM(L53+M53)</f>
        <v>1</v>
      </c>
      <c r="I53" s="1">
        <v>175</v>
      </c>
      <c r="J53" s="12">
        <f t="shared" si="0"/>
        <v>175</v>
      </c>
      <c r="M53">
        <v>1</v>
      </c>
      <c r="O53" s="29" t="s">
        <v>246</v>
      </c>
    </row>
    <row r="54" spans="1:15" ht="12.75">
      <c r="A54" t="s">
        <v>850</v>
      </c>
      <c r="B54" s="15">
        <v>513764</v>
      </c>
      <c r="C54" s="15"/>
      <c r="E54" t="s">
        <v>700</v>
      </c>
      <c r="F54" s="19"/>
      <c r="G54" t="s">
        <v>1104</v>
      </c>
      <c r="H54" s="2">
        <f>SUM(L54+M54)</f>
        <v>1</v>
      </c>
      <c r="I54" s="1">
        <v>5.5</v>
      </c>
      <c r="J54" s="12">
        <f t="shared" si="0"/>
        <v>5.5</v>
      </c>
      <c r="L54">
        <v>0</v>
      </c>
      <c r="M54">
        <v>1</v>
      </c>
      <c r="O54" s="29" t="s">
        <v>246</v>
      </c>
    </row>
    <row r="55" spans="1:15" ht="12.75">
      <c r="A55" t="s">
        <v>850</v>
      </c>
      <c r="B55" s="15">
        <v>513875</v>
      </c>
      <c r="C55" s="15"/>
      <c r="E55" t="s">
        <v>1302</v>
      </c>
      <c r="F55" s="19"/>
      <c r="H55" s="2">
        <v>1</v>
      </c>
      <c r="I55" s="1">
        <v>5</v>
      </c>
      <c r="J55" s="12">
        <f t="shared" si="0"/>
        <v>5</v>
      </c>
      <c r="O55" s="29" t="s">
        <v>246</v>
      </c>
    </row>
    <row r="56" spans="1:15" ht="12.75">
      <c r="A56" t="s">
        <v>850</v>
      </c>
      <c r="B56" s="15" t="s">
        <v>954</v>
      </c>
      <c r="C56" s="15"/>
      <c r="E56" t="s">
        <v>955</v>
      </c>
      <c r="F56" s="19"/>
      <c r="G56" s="21" t="s">
        <v>1104</v>
      </c>
      <c r="H56" s="2">
        <f>SUM(L56+M56)</f>
        <v>1</v>
      </c>
      <c r="I56" s="1">
        <v>2</v>
      </c>
      <c r="J56" s="12">
        <f t="shared" si="0"/>
        <v>2</v>
      </c>
      <c r="M56">
        <v>1</v>
      </c>
      <c r="N56" t="s">
        <v>1318</v>
      </c>
      <c r="O56" s="29" t="s">
        <v>246</v>
      </c>
    </row>
    <row r="57" spans="1:15" ht="12.75">
      <c r="A57" t="s">
        <v>850</v>
      </c>
      <c r="B57" s="15">
        <v>514212</v>
      </c>
      <c r="C57" s="15"/>
      <c r="E57" t="s">
        <v>755</v>
      </c>
      <c r="F57" s="19"/>
      <c r="H57" s="2">
        <v>1</v>
      </c>
      <c r="I57" s="1">
        <v>0</v>
      </c>
      <c r="J57" s="12">
        <f t="shared" si="0"/>
        <v>0</v>
      </c>
      <c r="O57" s="29" t="s">
        <v>246</v>
      </c>
    </row>
    <row r="58" spans="1:15" ht="12.75">
      <c r="A58" t="s">
        <v>850</v>
      </c>
      <c r="B58" s="15">
        <v>514223</v>
      </c>
      <c r="C58" s="15"/>
      <c r="E58" t="s">
        <v>756</v>
      </c>
      <c r="F58" s="19"/>
      <c r="H58" s="2">
        <v>1</v>
      </c>
      <c r="I58" s="1">
        <v>6.5</v>
      </c>
      <c r="J58" s="12">
        <f t="shared" si="0"/>
        <v>6.5</v>
      </c>
      <c r="O58" s="29" t="s">
        <v>246</v>
      </c>
    </row>
    <row r="59" spans="1:15" ht="12.75">
      <c r="A59" t="s">
        <v>850</v>
      </c>
      <c r="B59" s="15">
        <v>515647</v>
      </c>
      <c r="C59" s="15"/>
      <c r="E59" t="s">
        <v>1287</v>
      </c>
      <c r="F59" s="19"/>
      <c r="G59" t="s">
        <v>1104</v>
      </c>
      <c r="H59" s="2">
        <f>SUM(L59+M59)</f>
        <v>1</v>
      </c>
      <c r="I59" s="1">
        <v>8.5</v>
      </c>
      <c r="J59" s="12">
        <f t="shared" si="0"/>
        <v>8.5</v>
      </c>
      <c r="M59">
        <v>1</v>
      </c>
      <c r="N59" t="s">
        <v>1352</v>
      </c>
      <c r="O59" s="29" t="s">
        <v>246</v>
      </c>
    </row>
    <row r="60" spans="1:15" ht="12.75">
      <c r="A60" t="s">
        <v>850</v>
      </c>
      <c r="B60" s="15" t="s">
        <v>1007</v>
      </c>
      <c r="C60" s="15"/>
      <c r="E60" t="s">
        <v>825</v>
      </c>
      <c r="F60" s="19"/>
      <c r="H60" s="2">
        <v>1</v>
      </c>
      <c r="I60" s="1">
        <v>7.5</v>
      </c>
      <c r="J60" s="12">
        <f>SUM(H60*I60)</f>
        <v>7.5</v>
      </c>
      <c r="O60" s="29" t="s">
        <v>246</v>
      </c>
    </row>
    <row r="61" spans="1:15" ht="12.75">
      <c r="A61" t="s">
        <v>850</v>
      </c>
      <c r="B61" s="15" t="s">
        <v>1210</v>
      </c>
      <c r="C61" s="15"/>
      <c r="E61" t="s">
        <v>304</v>
      </c>
      <c r="F61" s="19"/>
      <c r="G61" t="s">
        <v>1104</v>
      </c>
      <c r="H61" s="2">
        <f>SUM(L61+M61)</f>
        <v>1</v>
      </c>
      <c r="I61" s="1">
        <v>95</v>
      </c>
      <c r="J61" s="12">
        <f>SUM(H61*I61)</f>
        <v>95</v>
      </c>
      <c r="L61">
        <v>1</v>
      </c>
      <c r="O61" s="29" t="s">
        <v>246</v>
      </c>
    </row>
    <row r="62" spans="1:15" ht="12.75">
      <c r="A62" t="s">
        <v>850</v>
      </c>
      <c r="B62" s="15" t="s">
        <v>1210</v>
      </c>
      <c r="C62" s="15"/>
      <c r="E62" t="s">
        <v>305</v>
      </c>
      <c r="F62" s="19"/>
      <c r="G62" t="s">
        <v>1104</v>
      </c>
      <c r="H62" s="2">
        <f>SUM(L62+M62)</f>
        <v>1</v>
      </c>
      <c r="I62" s="1">
        <v>25</v>
      </c>
      <c r="J62" s="12">
        <f>SUM(H62*I62)</f>
        <v>25</v>
      </c>
      <c r="L62">
        <v>1</v>
      </c>
      <c r="O62" s="29" t="s">
        <v>246</v>
      </c>
    </row>
    <row r="63" spans="1:15" ht="12.75">
      <c r="A63" t="s">
        <v>850</v>
      </c>
      <c r="B63" s="15">
        <v>576528</v>
      </c>
      <c r="C63" s="15"/>
      <c r="E63" t="s">
        <v>388</v>
      </c>
      <c r="F63" s="19" t="s">
        <v>240</v>
      </c>
      <c r="H63" s="2">
        <v>1</v>
      </c>
      <c r="I63" s="1">
        <v>27.5</v>
      </c>
      <c r="J63" s="12">
        <f aca="true" t="shared" si="3" ref="J63:J125">SUM(H63*I63)</f>
        <v>27.5</v>
      </c>
      <c r="O63" s="29"/>
    </row>
    <row r="64" spans="1:15" ht="12.75">
      <c r="A64" t="s">
        <v>850</v>
      </c>
      <c r="B64" s="15">
        <v>613848</v>
      </c>
      <c r="C64" s="15"/>
      <c r="E64" t="s">
        <v>1358</v>
      </c>
      <c r="F64" s="19"/>
      <c r="H64" s="2">
        <f>SUM(L64+M64)</f>
        <v>0</v>
      </c>
      <c r="I64" s="1">
        <v>3</v>
      </c>
      <c r="J64" s="12">
        <f t="shared" si="3"/>
        <v>0</v>
      </c>
      <c r="O64" s="29" t="s">
        <v>246</v>
      </c>
    </row>
    <row r="65" spans="1:15" ht="12.75">
      <c r="A65" t="s">
        <v>850</v>
      </c>
      <c r="B65" s="15">
        <v>613854</v>
      </c>
      <c r="C65" s="15"/>
      <c r="E65" t="s">
        <v>299</v>
      </c>
      <c r="F65" s="19"/>
      <c r="G65" t="s">
        <v>1104</v>
      </c>
      <c r="H65" s="2">
        <f>SUM(L65+M65)</f>
        <v>1</v>
      </c>
      <c r="I65" s="1">
        <v>2</v>
      </c>
      <c r="J65" s="12">
        <f t="shared" si="3"/>
        <v>2</v>
      </c>
      <c r="L65">
        <v>1</v>
      </c>
      <c r="O65" s="29" t="s">
        <v>246</v>
      </c>
    </row>
    <row r="66" spans="1:15" ht="12.75">
      <c r="A66" t="s">
        <v>850</v>
      </c>
      <c r="B66" s="15">
        <v>613908</v>
      </c>
      <c r="C66" s="15"/>
      <c r="E66" t="s">
        <v>1051</v>
      </c>
      <c r="F66" s="19" t="s">
        <v>240</v>
      </c>
      <c r="H66" s="2">
        <v>1</v>
      </c>
      <c r="I66" s="1">
        <v>3</v>
      </c>
      <c r="J66" s="12">
        <f t="shared" si="3"/>
        <v>3</v>
      </c>
      <c r="O66" s="29" t="s">
        <v>246</v>
      </c>
    </row>
    <row r="67" spans="1:15" ht="12.75">
      <c r="A67" t="s">
        <v>850</v>
      </c>
      <c r="B67" s="15">
        <v>613909</v>
      </c>
      <c r="C67" s="15"/>
      <c r="E67" t="s">
        <v>796</v>
      </c>
      <c r="F67" s="19"/>
      <c r="G67" t="s">
        <v>1104</v>
      </c>
      <c r="H67" s="2">
        <f>SUM(L67+M67)</f>
        <v>2</v>
      </c>
      <c r="I67" s="1">
        <v>3</v>
      </c>
      <c r="J67" s="12">
        <f t="shared" si="3"/>
        <v>6</v>
      </c>
      <c r="L67">
        <v>2</v>
      </c>
      <c r="O67" s="29" t="s">
        <v>246</v>
      </c>
    </row>
    <row r="68" spans="1:15" ht="12.75">
      <c r="A68" t="s">
        <v>850</v>
      </c>
      <c r="B68" s="15" t="s">
        <v>450</v>
      </c>
      <c r="C68" s="15"/>
      <c r="E68" t="s">
        <v>930</v>
      </c>
      <c r="F68" s="19"/>
      <c r="G68" s="10" t="s">
        <v>1104</v>
      </c>
      <c r="H68" s="2">
        <f>SUM(L68+M68)</f>
        <v>0</v>
      </c>
      <c r="I68" s="1">
        <v>1.5</v>
      </c>
      <c r="J68" s="12">
        <f t="shared" si="3"/>
        <v>0</v>
      </c>
      <c r="L68">
        <v>0</v>
      </c>
      <c r="O68" s="29" t="s">
        <v>246</v>
      </c>
    </row>
    <row r="69" spans="1:15" ht="12.75">
      <c r="A69" t="s">
        <v>850</v>
      </c>
      <c r="B69" s="15">
        <v>614326</v>
      </c>
      <c r="C69" s="15"/>
      <c r="E69" t="s">
        <v>1136</v>
      </c>
      <c r="F69" s="19"/>
      <c r="H69" s="2">
        <v>1</v>
      </c>
      <c r="I69" s="1">
        <v>4</v>
      </c>
      <c r="J69" s="12">
        <f t="shared" si="3"/>
        <v>4</v>
      </c>
      <c r="O69" s="29" t="s">
        <v>246</v>
      </c>
    </row>
    <row r="70" spans="1:15" ht="12.75">
      <c r="A70" t="s">
        <v>850</v>
      </c>
      <c r="B70" s="15">
        <v>614327</v>
      </c>
      <c r="C70" s="15"/>
      <c r="E70" t="s">
        <v>1137</v>
      </c>
      <c r="F70" s="19"/>
      <c r="G70" t="s">
        <v>1104</v>
      </c>
      <c r="H70" s="2">
        <v>1</v>
      </c>
      <c r="I70" s="1">
        <v>4</v>
      </c>
      <c r="J70" s="12">
        <f t="shared" si="3"/>
        <v>4</v>
      </c>
      <c r="M70">
        <v>2</v>
      </c>
      <c r="N70" t="s">
        <v>653</v>
      </c>
      <c r="O70" s="29" t="s">
        <v>246</v>
      </c>
    </row>
    <row r="71" spans="1:15" ht="12.75">
      <c r="A71" t="s">
        <v>850</v>
      </c>
      <c r="B71" s="15">
        <v>614336</v>
      </c>
      <c r="C71" s="15"/>
      <c r="E71" t="s">
        <v>1138</v>
      </c>
      <c r="F71" s="19"/>
      <c r="G71" t="s">
        <v>1104</v>
      </c>
      <c r="H71" s="2">
        <f>SUM(L71+M71)</f>
        <v>1</v>
      </c>
      <c r="I71" s="1">
        <v>1.5</v>
      </c>
      <c r="J71" s="12">
        <f t="shared" si="3"/>
        <v>1.5</v>
      </c>
      <c r="M71">
        <v>1</v>
      </c>
      <c r="N71" t="s">
        <v>150</v>
      </c>
      <c r="O71" s="29" t="s">
        <v>246</v>
      </c>
    </row>
    <row r="72" spans="1:15" ht="12.75">
      <c r="A72" t="s">
        <v>850</v>
      </c>
      <c r="B72" s="15" t="s">
        <v>754</v>
      </c>
      <c r="C72" s="15"/>
      <c r="E72" t="s">
        <v>707</v>
      </c>
      <c r="F72" s="19"/>
      <c r="G72" s="21" t="s">
        <v>1104</v>
      </c>
      <c r="H72" s="2">
        <f>SUM(L72+M72)</f>
        <v>1</v>
      </c>
      <c r="I72" s="1">
        <v>1.5</v>
      </c>
      <c r="J72" s="12">
        <f t="shared" si="3"/>
        <v>1.5</v>
      </c>
      <c r="K72" s="3"/>
      <c r="L72" s="3"/>
      <c r="M72">
        <v>1</v>
      </c>
      <c r="N72" t="s">
        <v>653</v>
      </c>
      <c r="O72" s="29" t="s">
        <v>246</v>
      </c>
    </row>
    <row r="73" spans="1:15" ht="12.75">
      <c r="A73" t="s">
        <v>850</v>
      </c>
      <c r="B73" s="14" t="s">
        <v>670</v>
      </c>
      <c r="C73" s="14"/>
      <c r="E73" t="s">
        <v>671</v>
      </c>
      <c r="F73" s="19"/>
      <c r="G73" t="s">
        <v>1104</v>
      </c>
      <c r="H73" s="2">
        <f>SUM(L73+M73)</f>
        <v>1</v>
      </c>
      <c r="I73" s="1">
        <v>4</v>
      </c>
      <c r="J73" s="12">
        <f t="shared" si="3"/>
        <v>4</v>
      </c>
      <c r="L73">
        <v>0</v>
      </c>
      <c r="M73">
        <v>1</v>
      </c>
      <c r="O73" s="29" t="s">
        <v>246</v>
      </c>
    </row>
    <row r="74" spans="1:15" ht="12.75">
      <c r="A74" t="s">
        <v>850</v>
      </c>
      <c r="B74" s="15">
        <v>614583</v>
      </c>
      <c r="C74" s="15"/>
      <c r="E74" t="s">
        <v>290</v>
      </c>
      <c r="F74" s="19" t="s">
        <v>830</v>
      </c>
      <c r="G74" s="21" t="s">
        <v>1104</v>
      </c>
      <c r="H74" s="2">
        <f>SUM(L74+M74)</f>
        <v>1</v>
      </c>
      <c r="I74" s="1">
        <v>8</v>
      </c>
      <c r="J74" s="12">
        <f t="shared" si="3"/>
        <v>8</v>
      </c>
      <c r="L74">
        <v>1</v>
      </c>
      <c r="O74" s="29" t="s">
        <v>246</v>
      </c>
    </row>
    <row r="75" spans="1:15" ht="12.75">
      <c r="A75" t="s">
        <v>850</v>
      </c>
      <c r="B75" s="15">
        <v>614961</v>
      </c>
      <c r="C75" s="15"/>
      <c r="E75" t="s">
        <v>1255</v>
      </c>
      <c r="F75" s="19"/>
      <c r="H75" s="2">
        <v>1</v>
      </c>
      <c r="I75" s="1">
        <v>1.5</v>
      </c>
      <c r="J75" s="12">
        <f t="shared" si="3"/>
        <v>1.5</v>
      </c>
      <c r="L75">
        <v>1</v>
      </c>
      <c r="O75" s="29" t="s">
        <v>246</v>
      </c>
    </row>
    <row r="76" spans="1:15" ht="12.75">
      <c r="A76" t="s">
        <v>850</v>
      </c>
      <c r="B76" s="15" t="s">
        <v>13</v>
      </c>
      <c r="C76" s="15"/>
      <c r="E76" t="s">
        <v>537</v>
      </c>
      <c r="F76" s="19"/>
      <c r="G76" t="s">
        <v>1104</v>
      </c>
      <c r="H76" s="2">
        <f>SUM(L76+M76)</f>
        <v>1</v>
      </c>
      <c r="I76" s="1">
        <v>1</v>
      </c>
      <c r="J76" s="12">
        <f t="shared" si="3"/>
        <v>1</v>
      </c>
      <c r="M76">
        <v>1</v>
      </c>
      <c r="N76" t="s">
        <v>978</v>
      </c>
      <c r="O76" s="29" t="s">
        <v>246</v>
      </c>
    </row>
    <row r="77" spans="1:15" ht="12.75">
      <c r="A77" t="s">
        <v>850</v>
      </c>
      <c r="B77" s="15">
        <v>615933</v>
      </c>
      <c r="C77" s="15"/>
      <c r="E77" t="s">
        <v>797</v>
      </c>
      <c r="F77" s="19"/>
      <c r="G77" t="s">
        <v>1104</v>
      </c>
      <c r="H77" s="2">
        <f>SUM(L77+M77)</f>
        <v>1</v>
      </c>
      <c r="I77" s="1">
        <v>4</v>
      </c>
      <c r="J77" s="12">
        <f t="shared" si="3"/>
        <v>4</v>
      </c>
      <c r="L77">
        <v>1</v>
      </c>
      <c r="O77" s="29" t="s">
        <v>246</v>
      </c>
    </row>
    <row r="78" spans="1:15" ht="12.75">
      <c r="A78" t="s">
        <v>850</v>
      </c>
      <c r="B78" s="15">
        <v>616098</v>
      </c>
      <c r="C78" s="15"/>
      <c r="E78" t="s">
        <v>1338</v>
      </c>
      <c r="F78" s="19"/>
      <c r="H78" s="2">
        <v>55</v>
      </c>
      <c r="I78" s="1">
        <v>0.2</v>
      </c>
      <c r="J78" s="12">
        <f t="shared" si="3"/>
        <v>11</v>
      </c>
      <c r="N78" t="s">
        <v>1339</v>
      </c>
      <c r="O78" s="29" t="s">
        <v>246</v>
      </c>
    </row>
    <row r="79" spans="1:15" ht="12.75">
      <c r="A79" t="s">
        <v>850</v>
      </c>
      <c r="B79" s="14" t="s">
        <v>76</v>
      </c>
      <c r="C79" s="14"/>
      <c r="E79" t="s">
        <v>291</v>
      </c>
      <c r="F79" s="19" t="s">
        <v>830</v>
      </c>
      <c r="H79" s="2">
        <v>9</v>
      </c>
      <c r="I79" s="1">
        <v>1.25</v>
      </c>
      <c r="J79" s="12">
        <f t="shared" si="3"/>
        <v>11.25</v>
      </c>
      <c r="O79" s="29" t="s">
        <v>246</v>
      </c>
    </row>
    <row r="80" spans="1:15" ht="12.75">
      <c r="A80" t="s">
        <v>850</v>
      </c>
      <c r="B80" s="15">
        <v>616688</v>
      </c>
      <c r="C80" s="15"/>
      <c r="E80" t="s">
        <v>624</v>
      </c>
      <c r="F80" s="19"/>
      <c r="H80" s="2">
        <v>1</v>
      </c>
      <c r="I80" s="1">
        <v>10</v>
      </c>
      <c r="J80" s="12">
        <f t="shared" si="3"/>
        <v>10</v>
      </c>
      <c r="M80">
        <v>1</v>
      </c>
      <c r="O80" s="29" t="s">
        <v>246</v>
      </c>
    </row>
    <row r="81" spans="1:15" ht="12.75">
      <c r="A81" t="s">
        <v>850</v>
      </c>
      <c r="B81" s="15">
        <v>617171</v>
      </c>
      <c r="C81" s="15"/>
      <c r="E81" t="s">
        <v>373</v>
      </c>
      <c r="F81" s="19"/>
      <c r="H81" s="2">
        <v>1</v>
      </c>
      <c r="I81" s="1">
        <v>1</v>
      </c>
      <c r="J81" s="12">
        <f t="shared" si="3"/>
        <v>1</v>
      </c>
      <c r="O81" s="29" t="s">
        <v>246</v>
      </c>
    </row>
    <row r="82" spans="1:15" ht="12.75">
      <c r="A82" t="s">
        <v>850</v>
      </c>
      <c r="B82" s="15">
        <v>618836</v>
      </c>
      <c r="C82" s="15"/>
      <c r="E82" t="s">
        <v>909</v>
      </c>
      <c r="F82" s="19"/>
      <c r="H82" s="2">
        <v>1</v>
      </c>
      <c r="I82" s="1">
        <v>0.75</v>
      </c>
      <c r="J82" s="12">
        <f t="shared" si="3"/>
        <v>0.75</v>
      </c>
      <c r="O82" s="29" t="s">
        <v>246</v>
      </c>
    </row>
    <row r="83" spans="1:15" ht="12.75">
      <c r="A83" t="s">
        <v>850</v>
      </c>
      <c r="B83" s="14" t="s">
        <v>910</v>
      </c>
      <c r="C83" s="14"/>
      <c r="E83" t="s">
        <v>364</v>
      </c>
      <c r="F83" s="19"/>
      <c r="H83" s="2">
        <v>1</v>
      </c>
      <c r="I83" s="1">
        <v>1.5</v>
      </c>
      <c r="J83" s="12">
        <f t="shared" si="3"/>
        <v>1.5</v>
      </c>
      <c r="O83" s="29" t="s">
        <v>246</v>
      </c>
    </row>
    <row r="84" spans="1:15" ht="12.75">
      <c r="A84" t="s">
        <v>850</v>
      </c>
      <c r="B84" s="15">
        <v>621077</v>
      </c>
      <c r="C84" s="15"/>
      <c r="E84" t="s">
        <v>84</v>
      </c>
      <c r="F84" s="19"/>
      <c r="H84" s="2">
        <v>1</v>
      </c>
      <c r="I84" s="1">
        <v>7</v>
      </c>
      <c r="J84" s="12">
        <f t="shared" si="3"/>
        <v>7</v>
      </c>
      <c r="O84" s="29" t="s">
        <v>246</v>
      </c>
    </row>
    <row r="85" spans="1:15" ht="12.75">
      <c r="A85" t="s">
        <v>850</v>
      </c>
      <c r="B85" s="15">
        <v>621943</v>
      </c>
      <c r="C85" s="15"/>
      <c r="E85" t="s">
        <v>564</v>
      </c>
      <c r="F85" s="19"/>
      <c r="H85" s="2">
        <v>80</v>
      </c>
      <c r="I85" s="1">
        <v>0.25</v>
      </c>
      <c r="J85" s="12">
        <f t="shared" si="3"/>
        <v>20</v>
      </c>
      <c r="O85" s="29" t="s">
        <v>246</v>
      </c>
    </row>
    <row r="86" spans="1:15" ht="12.75">
      <c r="A86" t="s">
        <v>850</v>
      </c>
      <c r="B86" s="15">
        <v>623824</v>
      </c>
      <c r="C86" s="15"/>
      <c r="E86" t="s">
        <v>940</v>
      </c>
      <c r="F86" s="19"/>
      <c r="H86" s="2">
        <v>1</v>
      </c>
      <c r="I86" s="1">
        <v>0.5</v>
      </c>
      <c r="J86" s="12">
        <f t="shared" si="3"/>
        <v>0.5</v>
      </c>
      <c r="O86" s="29" t="s">
        <v>246</v>
      </c>
    </row>
    <row r="87" spans="1:15" ht="12.75">
      <c r="A87" t="s">
        <v>850</v>
      </c>
      <c r="B87" s="15">
        <v>624189</v>
      </c>
      <c r="C87" s="15"/>
      <c r="E87" t="s">
        <v>790</v>
      </c>
      <c r="F87" s="19"/>
      <c r="G87" t="s">
        <v>1104</v>
      </c>
      <c r="H87" s="2">
        <f>SUM(L87+M87)</f>
        <v>1</v>
      </c>
      <c r="I87" s="1">
        <v>1.5</v>
      </c>
      <c r="J87" s="12">
        <f t="shared" si="3"/>
        <v>1.5</v>
      </c>
      <c r="L87">
        <v>1</v>
      </c>
      <c r="O87" s="29" t="s">
        <v>246</v>
      </c>
    </row>
    <row r="88" spans="1:15" ht="12.75">
      <c r="A88" t="s">
        <v>850</v>
      </c>
      <c r="B88" s="15" t="s">
        <v>438</v>
      </c>
      <c r="C88" s="15"/>
      <c r="E88" t="s">
        <v>439</v>
      </c>
      <c r="F88" s="19"/>
      <c r="G88" t="s">
        <v>1104</v>
      </c>
      <c r="H88" s="2">
        <f>SUM(L88+M88)</f>
        <v>1</v>
      </c>
      <c r="I88" s="1">
        <v>20</v>
      </c>
      <c r="J88" s="12">
        <f t="shared" si="3"/>
        <v>20</v>
      </c>
      <c r="M88">
        <v>1</v>
      </c>
      <c r="N88" s="2"/>
      <c r="O88" s="29" t="s">
        <v>246</v>
      </c>
    </row>
    <row r="89" spans="1:15" ht="12.75">
      <c r="A89" t="s">
        <v>850</v>
      </c>
      <c r="B89" s="14" t="s">
        <v>498</v>
      </c>
      <c r="C89" s="14"/>
      <c r="E89" t="s">
        <v>278</v>
      </c>
      <c r="F89" s="19"/>
      <c r="H89" s="2">
        <v>1</v>
      </c>
      <c r="I89" s="1">
        <v>5</v>
      </c>
      <c r="J89" s="12">
        <f t="shared" si="3"/>
        <v>5</v>
      </c>
      <c r="O89" s="29" t="s">
        <v>246</v>
      </c>
    </row>
    <row r="90" spans="1:15" ht="12.75">
      <c r="A90" t="s">
        <v>850</v>
      </c>
      <c r="B90" s="14" t="s">
        <v>489</v>
      </c>
      <c r="C90" s="14"/>
      <c r="E90" t="s">
        <v>490</v>
      </c>
      <c r="F90" s="19"/>
      <c r="H90" s="2">
        <v>1</v>
      </c>
      <c r="I90" s="1">
        <v>5</v>
      </c>
      <c r="J90" s="12">
        <f t="shared" si="3"/>
        <v>5</v>
      </c>
      <c r="O90" s="29" t="s">
        <v>246</v>
      </c>
    </row>
    <row r="91" spans="1:15" ht="12.75">
      <c r="A91" t="s">
        <v>850</v>
      </c>
      <c r="B91" s="15">
        <v>627565</v>
      </c>
      <c r="C91" s="15"/>
      <c r="E91" t="s">
        <v>606</v>
      </c>
      <c r="F91" s="19"/>
      <c r="H91" s="2">
        <v>1</v>
      </c>
      <c r="I91" s="1">
        <v>5</v>
      </c>
      <c r="J91" s="12">
        <f t="shared" si="3"/>
        <v>5</v>
      </c>
      <c r="O91" s="29" t="s">
        <v>246</v>
      </c>
    </row>
    <row r="92" spans="1:15" ht="12.75">
      <c r="A92" t="s">
        <v>850</v>
      </c>
      <c r="B92" s="15">
        <v>627568</v>
      </c>
      <c r="C92" s="15"/>
      <c r="E92" t="s">
        <v>944</v>
      </c>
      <c r="F92" s="19"/>
      <c r="G92" t="s">
        <v>1104</v>
      </c>
      <c r="H92" s="2">
        <f>SUM(L92+M92)</f>
        <v>5</v>
      </c>
      <c r="I92" s="1">
        <v>0.5</v>
      </c>
      <c r="J92" s="12">
        <f t="shared" si="3"/>
        <v>2.5</v>
      </c>
      <c r="M92">
        <v>5</v>
      </c>
      <c r="N92" t="s">
        <v>1024</v>
      </c>
      <c r="O92" s="29" t="s">
        <v>246</v>
      </c>
    </row>
    <row r="93" spans="1:15" ht="12.75">
      <c r="A93" t="s">
        <v>850</v>
      </c>
      <c r="B93" s="15">
        <v>627731</v>
      </c>
      <c r="C93" s="15"/>
      <c r="E93" t="s">
        <v>945</v>
      </c>
      <c r="F93" s="19"/>
      <c r="G93" t="s">
        <v>1104</v>
      </c>
      <c r="H93" s="2">
        <f>SUM(L93+M93)</f>
        <v>1</v>
      </c>
      <c r="I93" s="1">
        <v>3</v>
      </c>
      <c r="J93" s="12">
        <f t="shared" si="3"/>
        <v>3</v>
      </c>
      <c r="L93">
        <v>1</v>
      </c>
      <c r="O93" s="29" t="s">
        <v>246</v>
      </c>
    </row>
    <row r="94" spans="1:15" ht="12.75">
      <c r="A94" t="s">
        <v>850</v>
      </c>
      <c r="B94" s="15">
        <v>632088</v>
      </c>
      <c r="C94" s="15"/>
      <c r="E94" t="s">
        <v>567</v>
      </c>
      <c r="F94" s="19"/>
      <c r="G94" t="s">
        <v>1104</v>
      </c>
      <c r="H94" s="2">
        <f>SUM(L94+M94)</f>
        <v>1</v>
      </c>
      <c r="I94" s="1">
        <v>9.5</v>
      </c>
      <c r="J94" s="12">
        <f t="shared" si="3"/>
        <v>9.5</v>
      </c>
      <c r="L94">
        <v>0</v>
      </c>
      <c r="M94">
        <v>1</v>
      </c>
      <c r="O94" s="29" t="s">
        <v>246</v>
      </c>
    </row>
    <row r="95" spans="1:15" ht="12.75">
      <c r="A95" t="s">
        <v>850</v>
      </c>
      <c r="B95" s="15">
        <v>706709</v>
      </c>
      <c r="C95" s="15"/>
      <c r="E95" t="s">
        <v>273</v>
      </c>
      <c r="F95" s="19"/>
      <c r="H95" s="2">
        <v>1</v>
      </c>
      <c r="I95" s="1">
        <v>5</v>
      </c>
      <c r="J95" s="12">
        <f t="shared" si="3"/>
        <v>5</v>
      </c>
      <c r="O95" s="29" t="s">
        <v>246</v>
      </c>
    </row>
    <row r="96" spans="1:15" ht="12.75">
      <c r="A96" t="s">
        <v>850</v>
      </c>
      <c r="B96" s="15">
        <v>706732</v>
      </c>
      <c r="C96" s="15"/>
      <c r="E96" t="s">
        <v>908</v>
      </c>
      <c r="F96" s="19"/>
      <c r="G96" t="s">
        <v>240</v>
      </c>
      <c r="H96" s="2">
        <v>1</v>
      </c>
      <c r="I96" s="1">
        <v>5</v>
      </c>
      <c r="J96" s="12">
        <f t="shared" si="3"/>
        <v>5</v>
      </c>
      <c r="O96" s="29" t="s">
        <v>246</v>
      </c>
    </row>
    <row r="97" spans="1:15" ht="12.75">
      <c r="A97" t="s">
        <v>850</v>
      </c>
      <c r="B97" s="15">
        <v>706864</v>
      </c>
      <c r="C97" s="15"/>
      <c r="E97" t="s">
        <v>726</v>
      </c>
      <c r="F97" s="19"/>
      <c r="G97" t="s">
        <v>1104</v>
      </c>
      <c r="H97" s="2">
        <f>SUM(L97+M97)</f>
        <v>1</v>
      </c>
      <c r="I97" s="1">
        <v>55</v>
      </c>
      <c r="J97" s="12">
        <f t="shared" si="3"/>
        <v>55</v>
      </c>
      <c r="M97">
        <v>1</v>
      </c>
      <c r="N97" t="s">
        <v>696</v>
      </c>
      <c r="O97" s="29" t="s">
        <v>246</v>
      </c>
    </row>
    <row r="98" spans="2:15" ht="12.75">
      <c r="B98" s="15">
        <v>707019</v>
      </c>
      <c r="C98" s="15"/>
      <c r="E98" t="s">
        <v>1404</v>
      </c>
      <c r="F98" s="19" t="s">
        <v>830</v>
      </c>
      <c r="H98" s="2">
        <v>1</v>
      </c>
      <c r="I98" s="1">
        <v>12.5</v>
      </c>
      <c r="J98" s="12">
        <f t="shared" si="3"/>
        <v>12.5</v>
      </c>
      <c r="O98" s="29" t="s">
        <v>246</v>
      </c>
    </row>
    <row r="99" spans="1:15" ht="12.75">
      <c r="A99" t="s">
        <v>850</v>
      </c>
      <c r="B99" s="15">
        <v>707022</v>
      </c>
      <c r="C99" s="15"/>
      <c r="E99" t="s">
        <v>369</v>
      </c>
      <c r="F99" s="19"/>
      <c r="H99" s="2">
        <v>2</v>
      </c>
      <c r="I99" s="1">
        <v>9.5</v>
      </c>
      <c r="J99" s="12">
        <f t="shared" si="3"/>
        <v>19</v>
      </c>
      <c r="O99" s="29" t="s">
        <v>246</v>
      </c>
    </row>
    <row r="100" spans="1:15" ht="12.75">
      <c r="A100" t="s">
        <v>850</v>
      </c>
      <c r="B100" s="15">
        <v>707058</v>
      </c>
      <c r="C100" s="28"/>
      <c r="D100" s="21" t="s">
        <v>850</v>
      </c>
      <c r="E100" t="s">
        <v>1282</v>
      </c>
      <c r="F100" s="19"/>
      <c r="G100" t="s">
        <v>1104</v>
      </c>
      <c r="H100" s="2">
        <f>SUM(L100+M100)</f>
        <v>1</v>
      </c>
      <c r="I100" s="1">
        <v>25</v>
      </c>
      <c r="J100" s="12">
        <f t="shared" si="3"/>
        <v>25</v>
      </c>
      <c r="M100">
        <v>1</v>
      </c>
      <c r="N100" t="s">
        <v>1283</v>
      </c>
      <c r="O100" s="29" t="s">
        <v>246</v>
      </c>
    </row>
    <row r="101" spans="1:15" ht="12.75">
      <c r="A101" t="s">
        <v>850</v>
      </c>
      <c r="B101" s="15" t="s">
        <v>7</v>
      </c>
      <c r="C101" s="15"/>
      <c r="E101" t="s">
        <v>898</v>
      </c>
      <c r="F101" s="19" t="s">
        <v>830</v>
      </c>
      <c r="H101" s="2">
        <v>1</v>
      </c>
      <c r="I101" s="1">
        <v>15</v>
      </c>
      <c r="J101" s="12">
        <f t="shared" si="3"/>
        <v>15</v>
      </c>
      <c r="O101" s="29" t="s">
        <v>246</v>
      </c>
    </row>
    <row r="102" spans="1:15" ht="12.75">
      <c r="A102" t="s">
        <v>850</v>
      </c>
      <c r="B102" s="15">
        <v>707396</v>
      </c>
      <c r="C102" s="15"/>
      <c r="E102" t="s">
        <v>803</v>
      </c>
      <c r="F102" s="19" t="s">
        <v>240</v>
      </c>
      <c r="H102" s="2">
        <v>1</v>
      </c>
      <c r="I102" s="1">
        <v>8</v>
      </c>
      <c r="J102" s="12">
        <f t="shared" si="3"/>
        <v>8</v>
      </c>
      <c r="L102">
        <v>1</v>
      </c>
      <c r="O102" s="29" t="s">
        <v>246</v>
      </c>
    </row>
    <row r="103" spans="1:15" ht="12.75">
      <c r="A103" t="s">
        <v>850</v>
      </c>
      <c r="B103" s="15" t="s">
        <v>409</v>
      </c>
      <c r="C103" s="15"/>
      <c r="E103" t="s">
        <v>1348</v>
      </c>
      <c r="F103" s="19"/>
      <c r="G103" t="s">
        <v>1104</v>
      </c>
      <c r="H103" s="2">
        <f>SUM(L103+M103)</f>
        <v>1</v>
      </c>
      <c r="I103" s="1">
        <v>4</v>
      </c>
      <c r="J103" s="12">
        <f t="shared" si="3"/>
        <v>4</v>
      </c>
      <c r="L103">
        <v>1</v>
      </c>
      <c r="O103" s="29" t="s">
        <v>246</v>
      </c>
    </row>
    <row r="104" spans="1:15" ht="12.75">
      <c r="A104" t="s">
        <v>850</v>
      </c>
      <c r="B104" s="15">
        <v>710560</v>
      </c>
      <c r="C104" s="15"/>
      <c r="E104" t="s">
        <v>1377</v>
      </c>
      <c r="F104" s="19"/>
      <c r="H104" s="2">
        <v>1</v>
      </c>
      <c r="I104" s="1">
        <v>5</v>
      </c>
      <c r="J104" s="12">
        <f t="shared" si="3"/>
        <v>5</v>
      </c>
      <c r="O104" s="29" t="s">
        <v>246</v>
      </c>
    </row>
    <row r="105" spans="1:15" ht="12.75">
      <c r="A105" t="s">
        <v>850</v>
      </c>
      <c r="B105" s="14" t="s">
        <v>215</v>
      </c>
      <c r="C105" s="14"/>
      <c r="E105" t="s">
        <v>216</v>
      </c>
      <c r="F105" s="19"/>
      <c r="H105" s="2">
        <v>1</v>
      </c>
      <c r="I105" s="1">
        <v>8</v>
      </c>
      <c r="J105" s="12">
        <f t="shared" si="3"/>
        <v>8</v>
      </c>
      <c r="O105" s="29" t="s">
        <v>246</v>
      </c>
    </row>
    <row r="106" spans="1:15" ht="12.75">
      <c r="A106" t="s">
        <v>850</v>
      </c>
      <c r="B106" s="15">
        <v>718956</v>
      </c>
      <c r="C106" s="15"/>
      <c r="E106" t="s">
        <v>928</v>
      </c>
      <c r="F106" s="19"/>
      <c r="G106" t="s">
        <v>1104</v>
      </c>
      <c r="H106" s="2">
        <f>SUM(L106+M106)</f>
        <v>1</v>
      </c>
      <c r="I106" s="1">
        <v>4</v>
      </c>
      <c r="J106" s="12">
        <f t="shared" si="3"/>
        <v>4</v>
      </c>
      <c r="M106">
        <v>1</v>
      </c>
      <c r="O106" s="29" t="s">
        <v>246</v>
      </c>
    </row>
    <row r="107" spans="2:15" ht="12.75">
      <c r="B107" s="15">
        <v>721563</v>
      </c>
      <c r="C107" s="15"/>
      <c r="E107" t="s">
        <v>1174</v>
      </c>
      <c r="F107" s="19"/>
      <c r="H107" s="2">
        <v>1</v>
      </c>
      <c r="I107" s="1">
        <v>5</v>
      </c>
      <c r="J107" s="12">
        <f t="shared" si="3"/>
        <v>5</v>
      </c>
      <c r="O107" s="29"/>
    </row>
    <row r="108" spans="2:15" ht="12.75">
      <c r="B108" s="15">
        <v>721573</v>
      </c>
      <c r="C108" s="15"/>
      <c r="E108" t="s">
        <v>1175</v>
      </c>
      <c r="F108" s="19"/>
      <c r="H108" s="2">
        <v>1</v>
      </c>
      <c r="I108" s="1">
        <v>5</v>
      </c>
      <c r="J108" s="12">
        <f t="shared" si="3"/>
        <v>5</v>
      </c>
      <c r="O108" s="29" t="s">
        <v>246</v>
      </c>
    </row>
    <row r="109" spans="1:15" ht="12.75">
      <c r="A109" t="s">
        <v>850</v>
      </c>
      <c r="B109" s="15" t="s">
        <v>513</v>
      </c>
      <c r="C109" s="15"/>
      <c r="E109" t="s">
        <v>1033</v>
      </c>
      <c r="F109" s="19"/>
      <c r="H109" s="2">
        <v>2</v>
      </c>
      <c r="I109" s="1">
        <v>17.5</v>
      </c>
      <c r="J109" s="12">
        <f t="shared" si="3"/>
        <v>35</v>
      </c>
      <c r="O109" s="29" t="s">
        <v>246</v>
      </c>
    </row>
    <row r="110" spans="1:15" ht="12.75">
      <c r="A110" t="s">
        <v>850</v>
      </c>
      <c r="B110" s="15">
        <v>807393</v>
      </c>
      <c r="C110" s="15"/>
      <c r="E110" t="s">
        <v>514</v>
      </c>
      <c r="F110" s="19"/>
      <c r="H110" s="2">
        <v>2</v>
      </c>
      <c r="I110" s="1">
        <v>5</v>
      </c>
      <c r="J110" s="12">
        <f t="shared" si="3"/>
        <v>10</v>
      </c>
      <c r="O110" s="29" t="s">
        <v>246</v>
      </c>
    </row>
    <row r="111" spans="1:15" ht="12.75">
      <c r="A111" t="s">
        <v>850</v>
      </c>
      <c r="B111" s="15" t="s">
        <v>677</v>
      </c>
      <c r="C111" s="15"/>
      <c r="E111" t="s">
        <v>833</v>
      </c>
      <c r="F111" s="19"/>
      <c r="H111" s="2">
        <v>1</v>
      </c>
      <c r="I111" s="1">
        <v>7.5</v>
      </c>
      <c r="J111" s="12">
        <f t="shared" si="3"/>
        <v>7.5</v>
      </c>
      <c r="O111" s="29" t="s">
        <v>246</v>
      </c>
    </row>
    <row r="112" spans="1:15" ht="12.75">
      <c r="A112" t="s">
        <v>850</v>
      </c>
      <c r="B112" s="15">
        <v>808116</v>
      </c>
      <c r="C112" s="15"/>
      <c r="E112" t="s">
        <v>832</v>
      </c>
      <c r="F112" s="19" t="s">
        <v>830</v>
      </c>
      <c r="G112" t="s">
        <v>1104</v>
      </c>
      <c r="H112" s="2">
        <f aca="true" t="shared" si="4" ref="H112:H117">SUM(L112+M112)</f>
        <v>1</v>
      </c>
      <c r="I112" s="1">
        <v>15</v>
      </c>
      <c r="J112" s="12">
        <f t="shared" si="3"/>
        <v>15</v>
      </c>
      <c r="L112">
        <v>1</v>
      </c>
      <c r="O112" s="29" t="s">
        <v>246</v>
      </c>
    </row>
    <row r="113" spans="1:15" ht="12.75">
      <c r="A113" t="s">
        <v>850</v>
      </c>
      <c r="B113" s="15">
        <v>817360</v>
      </c>
      <c r="C113" s="15"/>
      <c r="E113" t="s">
        <v>1379</v>
      </c>
      <c r="F113" s="19"/>
      <c r="G113" t="s">
        <v>1104</v>
      </c>
      <c r="H113" s="2">
        <f t="shared" si="4"/>
        <v>1</v>
      </c>
      <c r="I113" s="1">
        <v>9.5</v>
      </c>
      <c r="J113" s="12">
        <f t="shared" si="3"/>
        <v>9.5</v>
      </c>
      <c r="L113">
        <v>1</v>
      </c>
      <c r="O113" s="29" t="s">
        <v>246</v>
      </c>
    </row>
    <row r="114" spans="2:15" ht="12.75">
      <c r="B114" s="15" t="s">
        <v>1121</v>
      </c>
      <c r="C114" s="15"/>
      <c r="E114" t="s">
        <v>57</v>
      </c>
      <c r="F114" s="19"/>
      <c r="G114" t="s">
        <v>1104</v>
      </c>
      <c r="H114" s="2">
        <f t="shared" si="4"/>
        <v>1</v>
      </c>
      <c r="I114" s="1">
        <v>5</v>
      </c>
      <c r="J114" s="12">
        <f t="shared" si="3"/>
        <v>5</v>
      </c>
      <c r="L114">
        <v>1</v>
      </c>
      <c r="O114" s="29"/>
    </row>
    <row r="115" spans="2:15" ht="12.75">
      <c r="B115" s="15" t="s">
        <v>1123</v>
      </c>
      <c r="C115" s="15"/>
      <c r="E115" t="s">
        <v>1124</v>
      </c>
      <c r="F115" s="19"/>
      <c r="G115" t="s">
        <v>1104</v>
      </c>
      <c r="H115" s="2">
        <f t="shared" si="4"/>
        <v>1</v>
      </c>
      <c r="I115" s="1">
        <v>5</v>
      </c>
      <c r="J115" s="12">
        <f t="shared" si="3"/>
        <v>5</v>
      </c>
      <c r="L115">
        <v>1</v>
      </c>
      <c r="O115" s="29"/>
    </row>
    <row r="116" spans="1:15" ht="12.75">
      <c r="A116" t="s">
        <v>850</v>
      </c>
      <c r="B116" s="15">
        <v>817371</v>
      </c>
      <c r="C116" s="15"/>
      <c r="E116" t="s">
        <v>572</v>
      </c>
      <c r="F116" s="19" t="s">
        <v>830</v>
      </c>
      <c r="G116" t="s">
        <v>1104</v>
      </c>
      <c r="H116" s="2">
        <f t="shared" si="4"/>
        <v>4</v>
      </c>
      <c r="I116" s="1">
        <v>7</v>
      </c>
      <c r="J116" s="12">
        <f t="shared" si="3"/>
        <v>28</v>
      </c>
      <c r="M116">
        <v>4</v>
      </c>
      <c r="O116" s="29" t="s">
        <v>246</v>
      </c>
    </row>
    <row r="117" spans="1:15" ht="12.75">
      <c r="A117" t="s">
        <v>850</v>
      </c>
      <c r="B117" s="15">
        <v>819288</v>
      </c>
      <c r="C117" s="15"/>
      <c r="E117" t="s">
        <v>155</v>
      </c>
      <c r="F117" s="19"/>
      <c r="G117" t="s">
        <v>1104</v>
      </c>
      <c r="H117" s="2">
        <f t="shared" si="4"/>
        <v>1</v>
      </c>
      <c r="I117" s="1">
        <v>5</v>
      </c>
      <c r="J117" s="12">
        <f t="shared" si="3"/>
        <v>5</v>
      </c>
      <c r="M117">
        <v>1</v>
      </c>
      <c r="O117" s="29" t="s">
        <v>246</v>
      </c>
    </row>
    <row r="118" spans="1:15" ht="12.75">
      <c r="A118" t="s">
        <v>850</v>
      </c>
      <c r="B118" s="15" t="s">
        <v>1098</v>
      </c>
      <c r="C118" s="15"/>
      <c r="E118" t="s">
        <v>1421</v>
      </c>
      <c r="F118" s="19" t="s">
        <v>830</v>
      </c>
      <c r="H118" s="2">
        <v>1</v>
      </c>
      <c r="I118" s="1">
        <v>17.5</v>
      </c>
      <c r="J118" s="12">
        <f t="shared" si="3"/>
        <v>17.5</v>
      </c>
      <c r="O118" s="29" t="s">
        <v>246</v>
      </c>
    </row>
    <row r="119" spans="1:15" ht="12.75">
      <c r="A119" t="s">
        <v>850</v>
      </c>
      <c r="B119" s="15">
        <v>821402</v>
      </c>
      <c r="C119" s="15"/>
      <c r="E119" t="s">
        <v>1356</v>
      </c>
      <c r="F119" s="19"/>
      <c r="H119" s="2">
        <v>3</v>
      </c>
      <c r="I119" s="1">
        <v>15</v>
      </c>
      <c r="J119" s="12">
        <f t="shared" si="3"/>
        <v>45</v>
      </c>
      <c r="O119" s="29" t="s">
        <v>246</v>
      </c>
    </row>
    <row r="120" spans="1:15" ht="12.75">
      <c r="A120" t="s">
        <v>850</v>
      </c>
      <c r="B120" s="15">
        <v>903338</v>
      </c>
      <c r="C120" s="15"/>
      <c r="E120" t="s">
        <v>1209</v>
      </c>
      <c r="F120" s="19"/>
      <c r="G120" s="21" t="s">
        <v>1104</v>
      </c>
      <c r="H120" s="2">
        <f>SUM(L120+M120)</f>
        <v>1</v>
      </c>
      <c r="I120" s="1">
        <v>45</v>
      </c>
      <c r="J120" s="12">
        <f t="shared" si="3"/>
        <v>45</v>
      </c>
      <c r="L120">
        <v>1</v>
      </c>
      <c r="O120" s="29" t="s">
        <v>246</v>
      </c>
    </row>
    <row r="121" spans="2:15" ht="12.75">
      <c r="B121" s="15" t="s">
        <v>1145</v>
      </c>
      <c r="C121" s="15"/>
      <c r="E121" t="s">
        <v>836</v>
      </c>
      <c r="F121" s="19"/>
      <c r="G121" t="s">
        <v>1104</v>
      </c>
      <c r="H121" s="2">
        <f>SUM(L121+M121)</f>
        <v>2</v>
      </c>
      <c r="I121" s="1">
        <v>20</v>
      </c>
      <c r="J121" s="12">
        <f t="shared" si="3"/>
        <v>40</v>
      </c>
      <c r="M121">
        <v>2</v>
      </c>
      <c r="O121" s="29"/>
    </row>
    <row r="122" spans="1:15" ht="12.75">
      <c r="A122" t="s">
        <v>850</v>
      </c>
      <c r="B122" s="15">
        <v>903474</v>
      </c>
      <c r="C122" s="15"/>
      <c r="E122" t="s">
        <v>412</v>
      </c>
      <c r="F122" s="19"/>
      <c r="G122" t="s">
        <v>1104</v>
      </c>
      <c r="H122" s="2">
        <f>SUM(L122+M122)</f>
        <v>2</v>
      </c>
      <c r="I122" s="1">
        <v>95</v>
      </c>
      <c r="J122" s="12">
        <f t="shared" si="3"/>
        <v>190</v>
      </c>
      <c r="M122">
        <v>2</v>
      </c>
      <c r="O122" s="29" t="s">
        <v>246</v>
      </c>
    </row>
    <row r="123" spans="1:15" ht="12.75">
      <c r="A123" t="s">
        <v>850</v>
      </c>
      <c r="B123" s="15">
        <v>914707</v>
      </c>
      <c r="C123" s="15"/>
      <c r="E123" t="s">
        <v>1242</v>
      </c>
      <c r="F123" s="19"/>
      <c r="H123" s="2">
        <v>2</v>
      </c>
      <c r="I123" s="1">
        <v>5</v>
      </c>
      <c r="J123" s="12">
        <f t="shared" si="3"/>
        <v>10</v>
      </c>
      <c r="O123" s="29" t="s">
        <v>246</v>
      </c>
    </row>
    <row r="124" spans="1:15" ht="12.75">
      <c r="A124" t="s">
        <v>850</v>
      </c>
      <c r="B124" s="15">
        <v>917820</v>
      </c>
      <c r="C124" s="15"/>
      <c r="E124" t="s">
        <v>207</v>
      </c>
      <c r="F124" s="19"/>
      <c r="G124" t="s">
        <v>1104</v>
      </c>
      <c r="H124" s="2">
        <f>SUM(L124+M124)</f>
        <v>1</v>
      </c>
      <c r="I124" s="1">
        <v>65</v>
      </c>
      <c r="J124" s="12">
        <f t="shared" si="3"/>
        <v>65</v>
      </c>
      <c r="M124">
        <v>1</v>
      </c>
      <c r="N124" t="s">
        <v>696</v>
      </c>
      <c r="O124" s="29" t="s">
        <v>246</v>
      </c>
    </row>
    <row r="125" spans="1:15" ht="12.75">
      <c r="A125" t="s">
        <v>850</v>
      </c>
      <c r="B125" s="16" t="s">
        <v>635</v>
      </c>
      <c r="C125" s="16"/>
      <c r="E125" t="s">
        <v>596</v>
      </c>
      <c r="F125" s="19"/>
      <c r="H125" s="2">
        <v>2</v>
      </c>
      <c r="I125" s="1">
        <v>8.5</v>
      </c>
      <c r="J125" s="12">
        <f t="shared" si="3"/>
        <v>17</v>
      </c>
      <c r="O125" s="29" t="s">
        <v>246</v>
      </c>
    </row>
    <row r="126" spans="1:15" ht="12.75">
      <c r="A126" t="s">
        <v>850</v>
      </c>
      <c r="B126" s="16" t="s">
        <v>1357</v>
      </c>
      <c r="C126" s="16"/>
      <c r="E126" t="s">
        <v>1063</v>
      </c>
      <c r="F126" s="19"/>
      <c r="H126" s="2">
        <v>3</v>
      </c>
      <c r="I126" s="1">
        <v>17</v>
      </c>
      <c r="J126" s="12">
        <f aca="true" t="shared" si="5" ref="J126:J133">SUM(H126*I126)</f>
        <v>51</v>
      </c>
      <c r="O126" s="29" t="s">
        <v>246</v>
      </c>
    </row>
    <row r="127" spans="1:15" ht="12.75">
      <c r="A127" t="s">
        <v>850</v>
      </c>
      <c r="B127" s="16" t="s">
        <v>1008</v>
      </c>
      <c r="C127" s="16"/>
      <c r="E127" t="s">
        <v>279</v>
      </c>
      <c r="F127" s="19"/>
      <c r="H127" s="2">
        <v>3</v>
      </c>
      <c r="I127" s="1">
        <v>30</v>
      </c>
      <c r="J127" s="12">
        <f t="shared" si="5"/>
        <v>90</v>
      </c>
      <c r="O127" s="29" t="s">
        <v>246</v>
      </c>
    </row>
    <row r="128" spans="1:15" ht="12.75">
      <c r="A128" t="s">
        <v>850</v>
      </c>
      <c r="B128" s="16" t="s">
        <v>330</v>
      </c>
      <c r="C128" s="16"/>
      <c r="E128" t="s">
        <v>643</v>
      </c>
      <c r="F128" s="19"/>
      <c r="H128" s="2">
        <v>2</v>
      </c>
      <c r="I128" s="1">
        <v>37.5</v>
      </c>
      <c r="J128" s="12">
        <f t="shared" si="5"/>
        <v>75</v>
      </c>
      <c r="O128" s="29" t="s">
        <v>246</v>
      </c>
    </row>
    <row r="129" spans="1:15" ht="12.75">
      <c r="A129" t="s">
        <v>850</v>
      </c>
      <c r="B129" s="16" t="s">
        <v>759</v>
      </c>
      <c r="C129" s="16"/>
      <c r="E129" t="s">
        <v>760</v>
      </c>
      <c r="F129" s="19"/>
      <c r="G129" t="s">
        <v>1104</v>
      </c>
      <c r="H129" s="2">
        <f>SUM(L129+M129)</f>
        <v>1</v>
      </c>
      <c r="I129" s="1">
        <v>19.5</v>
      </c>
      <c r="J129" s="12">
        <f t="shared" si="5"/>
        <v>19.5</v>
      </c>
      <c r="M129">
        <v>1</v>
      </c>
      <c r="O129" s="29" t="s">
        <v>246</v>
      </c>
    </row>
    <row r="130" spans="1:15" ht="12.75">
      <c r="A130" t="s">
        <v>850</v>
      </c>
      <c r="B130" s="16" t="s">
        <v>631</v>
      </c>
      <c r="C130" s="16"/>
      <c r="E130" t="s">
        <v>1065</v>
      </c>
      <c r="F130" s="19" t="s">
        <v>830</v>
      </c>
      <c r="G130" t="s">
        <v>1104</v>
      </c>
      <c r="H130" s="2">
        <f>SUM(L130+M130)</f>
        <v>1</v>
      </c>
      <c r="I130" s="1">
        <v>15</v>
      </c>
      <c r="J130" s="12">
        <f t="shared" si="5"/>
        <v>15</v>
      </c>
      <c r="M130">
        <v>1</v>
      </c>
      <c r="N130" t="s">
        <v>470</v>
      </c>
      <c r="O130" s="29" t="s">
        <v>246</v>
      </c>
    </row>
    <row r="131" spans="1:15" ht="12.75">
      <c r="A131" t="s">
        <v>850</v>
      </c>
      <c r="B131" s="16" t="s">
        <v>1288</v>
      </c>
      <c r="C131" s="16"/>
      <c r="E131" t="s">
        <v>1407</v>
      </c>
      <c r="F131" s="19"/>
      <c r="H131" s="2">
        <v>1</v>
      </c>
      <c r="I131" s="1">
        <v>30</v>
      </c>
      <c r="J131" s="12">
        <f t="shared" si="5"/>
        <v>30</v>
      </c>
      <c r="N131" t="s">
        <v>470</v>
      </c>
      <c r="O131" s="29" t="s">
        <v>246</v>
      </c>
    </row>
    <row r="132" spans="1:15" ht="12.75">
      <c r="A132" t="s">
        <v>850</v>
      </c>
      <c r="B132" s="16" t="s">
        <v>855</v>
      </c>
      <c r="C132" s="16"/>
      <c r="E132" t="s">
        <v>202</v>
      </c>
      <c r="F132" s="19"/>
      <c r="G132" t="s">
        <v>240</v>
      </c>
      <c r="H132" s="2">
        <v>1</v>
      </c>
      <c r="I132" s="1">
        <v>3</v>
      </c>
      <c r="J132" s="12">
        <f t="shared" si="5"/>
        <v>3</v>
      </c>
      <c r="L132">
        <v>11</v>
      </c>
      <c r="O132" s="29" t="s">
        <v>246</v>
      </c>
    </row>
    <row r="133" spans="1:15" ht="12.75">
      <c r="A133" t="s">
        <v>850</v>
      </c>
      <c r="B133" s="16" t="s">
        <v>168</v>
      </c>
      <c r="C133" s="16"/>
      <c r="E133" t="s">
        <v>566</v>
      </c>
      <c r="F133" s="19"/>
      <c r="G133" t="s">
        <v>1104</v>
      </c>
      <c r="H133" s="2">
        <f>SUM(L133+M133)</f>
        <v>8</v>
      </c>
      <c r="I133" s="1">
        <v>6.5</v>
      </c>
      <c r="J133" s="12">
        <f t="shared" si="5"/>
        <v>52</v>
      </c>
      <c r="K133" s="24"/>
      <c r="L133">
        <v>2</v>
      </c>
      <c r="M133">
        <v>6</v>
      </c>
      <c r="O133" s="29" t="s">
        <v>246</v>
      </c>
    </row>
    <row r="134" spans="1:15" ht="12.75">
      <c r="A134" t="s">
        <v>850</v>
      </c>
      <c r="B134" s="16" t="s">
        <v>16</v>
      </c>
      <c r="C134" s="16"/>
      <c r="E134" t="s">
        <v>440</v>
      </c>
      <c r="F134" s="19"/>
      <c r="G134" s="10" t="s">
        <v>1104</v>
      </c>
      <c r="H134" s="2">
        <f>SUM(L134+M134)</f>
        <v>0</v>
      </c>
      <c r="I134" s="1">
        <v>4.5</v>
      </c>
      <c r="J134" s="12">
        <f aca="true" t="shared" si="6" ref="J134:J140">SUM(H134*I134)</f>
        <v>0</v>
      </c>
      <c r="K134" s="24"/>
      <c r="L134">
        <v>0</v>
      </c>
      <c r="M134">
        <v>0</v>
      </c>
      <c r="N134" t="s">
        <v>1084</v>
      </c>
      <c r="O134" s="29" t="s">
        <v>246</v>
      </c>
    </row>
    <row r="135" spans="1:15" ht="12.75">
      <c r="A135" t="s">
        <v>850</v>
      </c>
      <c r="B135" s="16" t="s">
        <v>16</v>
      </c>
      <c r="C135" s="16"/>
      <c r="E135" s="19" t="s">
        <v>1190</v>
      </c>
      <c r="F135" s="19"/>
      <c r="G135" t="s">
        <v>1104</v>
      </c>
      <c r="H135" s="2">
        <f>SUM(L135+M135)</f>
        <v>1</v>
      </c>
      <c r="I135" s="1">
        <v>6</v>
      </c>
      <c r="J135" s="12">
        <f t="shared" si="6"/>
        <v>6</v>
      </c>
      <c r="K135" s="24"/>
      <c r="L135">
        <v>1</v>
      </c>
      <c r="M135">
        <v>0</v>
      </c>
      <c r="N135" t="s">
        <v>1084</v>
      </c>
      <c r="O135" s="29" t="s">
        <v>246</v>
      </c>
    </row>
    <row r="136" spans="1:15" ht="12.75">
      <c r="A136" t="s">
        <v>850</v>
      </c>
      <c r="B136" s="16" t="s">
        <v>293</v>
      </c>
      <c r="C136" s="16"/>
      <c r="E136" t="s">
        <v>294</v>
      </c>
      <c r="F136" s="19"/>
      <c r="H136" s="2">
        <v>1</v>
      </c>
      <c r="I136" s="1">
        <v>16</v>
      </c>
      <c r="J136" s="12">
        <f t="shared" si="6"/>
        <v>16</v>
      </c>
      <c r="K136" s="24"/>
      <c r="O136" s="29" t="s">
        <v>246</v>
      </c>
    </row>
    <row r="137" spans="1:15" ht="12.75">
      <c r="A137" t="s">
        <v>850</v>
      </c>
      <c r="B137" s="16" t="s">
        <v>972</v>
      </c>
      <c r="C137" s="16"/>
      <c r="E137" t="s">
        <v>19</v>
      </c>
      <c r="F137" s="19"/>
      <c r="G137" t="s">
        <v>240</v>
      </c>
      <c r="H137" s="2">
        <v>1</v>
      </c>
      <c r="I137" s="1">
        <v>9.5</v>
      </c>
      <c r="J137" s="12">
        <f t="shared" si="6"/>
        <v>9.5</v>
      </c>
      <c r="O137" s="29" t="s">
        <v>246</v>
      </c>
    </row>
    <row r="138" spans="1:15" ht="12.75">
      <c r="A138" t="s">
        <v>850</v>
      </c>
      <c r="B138" s="16" t="s">
        <v>1295</v>
      </c>
      <c r="C138" s="16"/>
      <c r="E138" t="s">
        <v>1296</v>
      </c>
      <c r="F138" s="19"/>
      <c r="H138" s="2">
        <v>1</v>
      </c>
      <c r="I138" s="1">
        <v>17.5</v>
      </c>
      <c r="J138" s="12">
        <f t="shared" si="6"/>
        <v>17.5</v>
      </c>
      <c r="O138" s="29" t="s">
        <v>246</v>
      </c>
    </row>
    <row r="139" spans="1:15" ht="12.75">
      <c r="A139" t="s">
        <v>850</v>
      </c>
      <c r="B139" s="16" t="s">
        <v>658</v>
      </c>
      <c r="C139" s="16"/>
      <c r="E139" t="s">
        <v>92</v>
      </c>
      <c r="F139" s="19"/>
      <c r="H139" s="2">
        <v>2</v>
      </c>
      <c r="I139" s="1">
        <v>7</v>
      </c>
      <c r="J139" s="12">
        <f t="shared" si="6"/>
        <v>14</v>
      </c>
      <c r="O139" s="29" t="s">
        <v>246</v>
      </c>
    </row>
    <row r="140" spans="1:15" ht="12.75">
      <c r="A140" t="s">
        <v>850</v>
      </c>
      <c r="B140" s="16" t="s">
        <v>265</v>
      </c>
      <c r="C140" s="16"/>
      <c r="E140" t="s">
        <v>938</v>
      </c>
      <c r="F140" s="19"/>
      <c r="G140" t="s">
        <v>1104</v>
      </c>
      <c r="H140" s="2">
        <f>SUM(L140+M140)</f>
        <v>1</v>
      </c>
      <c r="I140" s="1">
        <v>9.5</v>
      </c>
      <c r="J140" s="12">
        <f t="shared" si="6"/>
        <v>9.5</v>
      </c>
      <c r="K140" s="24"/>
      <c r="L140">
        <v>1</v>
      </c>
      <c r="O140" s="29" t="s">
        <v>246</v>
      </c>
    </row>
    <row r="141" spans="1:15" ht="12.75">
      <c r="A141" t="s">
        <v>850</v>
      </c>
      <c r="B141" s="16" t="s">
        <v>265</v>
      </c>
      <c r="C141" s="16"/>
      <c r="E141" t="s">
        <v>210</v>
      </c>
      <c r="F141" s="19"/>
      <c r="H141" s="2">
        <v>4</v>
      </c>
      <c r="I141" s="1">
        <v>7.5</v>
      </c>
      <c r="J141" s="12">
        <f aca="true" t="shared" si="7" ref="J141:J146">SUM(H141*I141)</f>
        <v>30</v>
      </c>
      <c r="K141" s="24"/>
      <c r="O141" s="29" t="s">
        <v>246</v>
      </c>
    </row>
    <row r="142" spans="1:15" ht="12.75">
      <c r="A142" t="s">
        <v>850</v>
      </c>
      <c r="B142" s="16" t="s">
        <v>939</v>
      </c>
      <c r="C142" s="16"/>
      <c r="E142" t="s">
        <v>1334</v>
      </c>
      <c r="F142" s="19"/>
      <c r="H142" s="2">
        <v>2</v>
      </c>
      <c r="I142" s="1">
        <v>7.5</v>
      </c>
      <c r="J142" s="12">
        <f t="shared" si="7"/>
        <v>15</v>
      </c>
      <c r="O142" s="29" t="s">
        <v>246</v>
      </c>
    </row>
    <row r="143" spans="1:15" ht="12.75">
      <c r="A143" t="s">
        <v>850</v>
      </c>
      <c r="B143" s="16" t="s">
        <v>721</v>
      </c>
      <c r="C143" s="16"/>
      <c r="E143" t="s">
        <v>436</v>
      </c>
      <c r="F143" s="19"/>
      <c r="G143" t="s">
        <v>1104</v>
      </c>
      <c r="H143" s="2">
        <f aca="true" t="shared" si="8" ref="H143:H148">SUM(L143+M143)</f>
        <v>2</v>
      </c>
      <c r="I143" s="1">
        <v>1.5</v>
      </c>
      <c r="J143" s="12">
        <f t="shared" si="7"/>
        <v>3</v>
      </c>
      <c r="L143">
        <v>2</v>
      </c>
      <c r="O143" s="29" t="s">
        <v>246</v>
      </c>
    </row>
    <row r="144" spans="1:15" ht="12.75">
      <c r="A144" t="s">
        <v>850</v>
      </c>
      <c r="B144" s="16" t="s">
        <v>428</v>
      </c>
      <c r="C144" s="16"/>
      <c r="E144" t="s">
        <v>34</v>
      </c>
      <c r="F144" s="19"/>
      <c r="G144" t="s">
        <v>1104</v>
      </c>
      <c r="H144" s="2">
        <f t="shared" si="8"/>
        <v>1</v>
      </c>
      <c r="I144" s="1">
        <v>9.5</v>
      </c>
      <c r="J144" s="12">
        <f t="shared" si="7"/>
        <v>9.5</v>
      </c>
      <c r="L144">
        <v>1</v>
      </c>
      <c r="O144" s="29" t="s">
        <v>246</v>
      </c>
    </row>
    <row r="145" spans="1:15" ht="12.75">
      <c r="A145" t="s">
        <v>850</v>
      </c>
      <c r="B145" s="16" t="s">
        <v>96</v>
      </c>
      <c r="C145" s="16"/>
      <c r="E145" t="s">
        <v>97</v>
      </c>
      <c r="F145" s="19" t="s">
        <v>240</v>
      </c>
      <c r="G145" s="21" t="s">
        <v>1104</v>
      </c>
      <c r="H145" s="2">
        <f t="shared" si="8"/>
        <v>1</v>
      </c>
      <c r="I145" s="1">
        <v>29.5</v>
      </c>
      <c r="J145" s="12">
        <f t="shared" si="7"/>
        <v>29.5</v>
      </c>
      <c r="L145">
        <v>1</v>
      </c>
      <c r="M145">
        <v>0</v>
      </c>
      <c r="O145" s="29" t="s">
        <v>246</v>
      </c>
    </row>
    <row r="146" spans="2:15" ht="12.75">
      <c r="B146" s="16" t="s">
        <v>519</v>
      </c>
      <c r="C146" s="16"/>
      <c r="E146" t="s">
        <v>769</v>
      </c>
      <c r="F146" s="19"/>
      <c r="H146" s="27">
        <f t="shared" si="8"/>
        <v>1</v>
      </c>
      <c r="I146" s="1">
        <v>0</v>
      </c>
      <c r="J146" s="12">
        <f t="shared" si="7"/>
        <v>0</v>
      </c>
      <c r="M146">
        <v>1</v>
      </c>
      <c r="N146" t="s">
        <v>193</v>
      </c>
      <c r="O146" s="29" t="s">
        <v>247</v>
      </c>
    </row>
    <row r="147" spans="2:15" ht="12.75">
      <c r="B147" s="16" t="s">
        <v>601</v>
      </c>
      <c r="C147" s="16"/>
      <c r="E147" t="s">
        <v>602</v>
      </c>
      <c r="F147" s="19"/>
      <c r="H147" s="27">
        <f t="shared" si="8"/>
        <v>1</v>
      </c>
      <c r="I147" s="1">
        <v>0</v>
      </c>
      <c r="J147" s="12">
        <v>0</v>
      </c>
      <c r="M147">
        <v>1</v>
      </c>
      <c r="N147" t="s">
        <v>521</v>
      </c>
      <c r="O147" s="29" t="s">
        <v>247</v>
      </c>
    </row>
    <row r="148" spans="1:15" ht="12.75">
      <c r="A148" t="s">
        <v>850</v>
      </c>
      <c r="B148" s="16" t="s">
        <v>626</v>
      </c>
      <c r="C148" s="16"/>
      <c r="E148" t="s">
        <v>32</v>
      </c>
      <c r="F148" s="19"/>
      <c r="G148" t="s">
        <v>1104</v>
      </c>
      <c r="H148" s="2">
        <f t="shared" si="8"/>
        <v>0</v>
      </c>
      <c r="I148" s="1">
        <v>5</v>
      </c>
      <c r="J148" s="12">
        <f aca="true" t="shared" si="9" ref="J148:J156">SUM(H148*I148)</f>
        <v>0</v>
      </c>
      <c r="O148" s="29" t="s">
        <v>246</v>
      </c>
    </row>
    <row r="149" spans="1:15" ht="12.75">
      <c r="A149" t="s">
        <v>850</v>
      </c>
      <c r="B149" s="16" t="s">
        <v>260</v>
      </c>
      <c r="C149" s="16"/>
      <c r="E149" t="s">
        <v>283</v>
      </c>
      <c r="F149" s="19"/>
      <c r="H149" s="2">
        <v>3</v>
      </c>
      <c r="I149" s="1">
        <v>14.5</v>
      </c>
      <c r="J149" s="12">
        <f t="shared" si="9"/>
        <v>43.5</v>
      </c>
      <c r="O149" s="29" t="s">
        <v>246</v>
      </c>
    </row>
    <row r="150" spans="1:15" ht="12.75">
      <c r="A150" t="s">
        <v>850</v>
      </c>
      <c r="B150" s="16" t="s">
        <v>33</v>
      </c>
      <c r="C150" s="16"/>
      <c r="E150" t="s">
        <v>1399</v>
      </c>
      <c r="F150" s="19"/>
      <c r="G150" t="s">
        <v>1104</v>
      </c>
      <c r="H150" s="2">
        <f>SUM(L150+M150)</f>
        <v>1</v>
      </c>
      <c r="I150" s="1">
        <v>4</v>
      </c>
      <c r="J150" s="12">
        <f t="shared" si="9"/>
        <v>4</v>
      </c>
      <c r="M150">
        <v>1</v>
      </c>
      <c r="N150" t="s">
        <v>1039</v>
      </c>
      <c r="O150" s="29" t="s">
        <v>246</v>
      </c>
    </row>
    <row r="151" spans="1:15" ht="12.75">
      <c r="A151" t="s">
        <v>850</v>
      </c>
      <c r="B151" s="16" t="s">
        <v>1140</v>
      </c>
      <c r="C151" s="16"/>
      <c r="E151" t="s">
        <v>1141</v>
      </c>
      <c r="F151" s="19"/>
      <c r="H151" s="2">
        <v>2</v>
      </c>
      <c r="I151" s="1">
        <v>25</v>
      </c>
      <c r="J151" s="12">
        <f t="shared" si="9"/>
        <v>50</v>
      </c>
      <c r="O151" s="29" t="s">
        <v>246</v>
      </c>
    </row>
    <row r="152" spans="1:15" ht="12.75">
      <c r="A152" t="s">
        <v>850</v>
      </c>
      <c r="B152" s="16" t="s">
        <v>685</v>
      </c>
      <c r="C152" s="16"/>
      <c r="E152" t="s">
        <v>686</v>
      </c>
      <c r="F152" s="19"/>
      <c r="G152" t="s">
        <v>1104</v>
      </c>
      <c r="H152" s="2">
        <f>SUM(L152+M152)</f>
        <v>1</v>
      </c>
      <c r="I152" s="1">
        <v>4</v>
      </c>
      <c r="J152" s="12">
        <f t="shared" si="9"/>
        <v>4</v>
      </c>
      <c r="M152">
        <v>1</v>
      </c>
      <c r="N152" t="s">
        <v>1105</v>
      </c>
      <c r="O152" s="29" t="s">
        <v>246</v>
      </c>
    </row>
    <row r="153" spans="1:15" ht="12.75">
      <c r="A153" t="s">
        <v>850</v>
      </c>
      <c r="B153" s="16" t="s">
        <v>1093</v>
      </c>
      <c r="C153" s="16"/>
      <c r="E153" t="s">
        <v>1094</v>
      </c>
      <c r="F153" s="19"/>
      <c r="H153" s="2">
        <v>1</v>
      </c>
      <c r="I153" s="1">
        <v>6.5</v>
      </c>
      <c r="J153" s="12">
        <f t="shared" si="9"/>
        <v>6.5</v>
      </c>
      <c r="O153" s="29" t="s">
        <v>246</v>
      </c>
    </row>
    <row r="154" spans="1:15" ht="12.75">
      <c r="A154" t="s">
        <v>850</v>
      </c>
      <c r="B154" s="16" t="s">
        <v>737</v>
      </c>
      <c r="C154" s="16"/>
      <c r="E154" t="s">
        <v>421</v>
      </c>
      <c r="F154" s="19"/>
      <c r="H154" s="2">
        <v>1</v>
      </c>
      <c r="I154" s="8">
        <v>3</v>
      </c>
      <c r="J154" s="12">
        <f t="shared" si="9"/>
        <v>3</v>
      </c>
      <c r="O154" s="29" t="s">
        <v>246</v>
      </c>
    </row>
    <row r="155" spans="1:15" ht="12.75">
      <c r="A155" t="s">
        <v>850</v>
      </c>
      <c r="B155" s="16" t="s">
        <v>1184</v>
      </c>
      <c r="C155" s="16"/>
      <c r="E155" t="s">
        <v>385</v>
      </c>
      <c r="F155" s="19" t="s">
        <v>830</v>
      </c>
      <c r="G155" t="s">
        <v>1104</v>
      </c>
      <c r="H155" s="2">
        <f>SUM(L155+M155)</f>
        <v>1</v>
      </c>
      <c r="I155" s="8">
        <v>9.5</v>
      </c>
      <c r="J155" s="12">
        <f t="shared" si="9"/>
        <v>9.5</v>
      </c>
      <c r="L155">
        <v>1</v>
      </c>
      <c r="O155" s="29" t="s">
        <v>246</v>
      </c>
    </row>
    <row r="156" spans="1:15" ht="12.75">
      <c r="A156" t="s">
        <v>850</v>
      </c>
      <c r="B156" s="16" t="s">
        <v>102</v>
      </c>
      <c r="C156" s="16"/>
      <c r="E156" t="s">
        <v>368</v>
      </c>
      <c r="F156" s="19"/>
      <c r="G156" t="s">
        <v>1104</v>
      </c>
      <c r="H156" s="2">
        <f>SUM(L156+M156)</f>
        <v>2</v>
      </c>
      <c r="I156" s="8">
        <v>9.5</v>
      </c>
      <c r="J156" s="12">
        <f t="shared" si="9"/>
        <v>19</v>
      </c>
      <c r="L156">
        <v>2</v>
      </c>
      <c r="O156" s="29" t="s">
        <v>246</v>
      </c>
    </row>
  </sheetData>
  <sheetProtection/>
  <mergeCells count="2">
    <mergeCell ref="E1:H1"/>
    <mergeCell ref="E2:H2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DENYER</dc:creator>
  <cp:keywords/>
  <dc:description/>
  <cp:lastModifiedBy>Tony</cp:lastModifiedBy>
  <cp:lastPrinted>2018-05-09T14:28:53Z</cp:lastPrinted>
  <dcterms:created xsi:type="dcterms:W3CDTF">2000-09-05T20:42:02Z</dcterms:created>
  <dcterms:modified xsi:type="dcterms:W3CDTF">2018-05-09T14:29:55Z</dcterms:modified>
  <cp:category/>
  <cp:version/>
  <cp:contentType/>
  <cp:contentStatus/>
</cp:coreProperties>
</file>